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585" activeTab="1"/>
  </bookViews>
  <sheets>
    <sheet name="Año 2018 Y ANTERIORES" sheetId="1" r:id="rId1"/>
    <sheet name="Año 2019 Y SIGUIENTES" sheetId="2" r:id="rId2"/>
  </sheets>
  <definedNames>
    <definedName name="_xlnm.Print_Area" localSheetId="1">'Año 2019 Y SIGUIENTES'!$A$2:$AH$111</definedName>
  </definedNames>
  <calcPr fullCalcOnLoad="1"/>
</workbook>
</file>

<file path=xl/comments1.xml><?xml version="1.0" encoding="utf-8"?>
<comments xmlns="http://schemas.openxmlformats.org/spreadsheetml/2006/main">
  <authors>
    <author>rolando.areiza</author>
  </authors>
  <commentList>
    <comment ref="X31" authorId="0">
      <text>
        <r>
          <rPr>
            <b/>
            <sz val="9"/>
            <rFont val="Tahoma"/>
            <family val="2"/>
          </rPr>
          <t>Datos ejemplo: Datos suministrados por el operador de energia.</t>
        </r>
      </text>
    </comment>
    <comment ref="X32" authorId="0">
      <text>
        <r>
          <rPr>
            <b/>
            <sz val="9"/>
            <rFont val="Tahoma"/>
            <family val="2"/>
          </rPr>
          <t>Datos ejempl: Datos suministrados por el operador de energia.</t>
        </r>
        <r>
          <rPr>
            <sz val="9"/>
            <rFont val="Tahoma"/>
            <family val="2"/>
          </rPr>
          <t xml:space="preserve">
</t>
        </r>
      </text>
    </comment>
    <comment ref="X34" authorId="0">
      <text>
        <r>
          <rPr>
            <b/>
            <sz val="9"/>
            <rFont val="Tahoma"/>
            <family val="2"/>
          </rPr>
          <t>fdatos ejemplo: Según el SECTOR al que pertenezca, mirar en instrucciones el $ que corresponde según el rango.</t>
        </r>
      </text>
    </comment>
  </commentList>
</comments>
</file>

<file path=xl/comments2.xml><?xml version="1.0" encoding="utf-8"?>
<comments xmlns="http://schemas.openxmlformats.org/spreadsheetml/2006/main">
  <authors>
    <author>rolando.areiza</author>
  </authors>
  <commentList>
    <comment ref="AA39" authorId="0">
      <text>
        <r>
          <rPr>
            <b/>
            <sz val="9"/>
            <rFont val="Tahoma"/>
            <family val="2"/>
          </rPr>
          <t xml:space="preserve">Según el resultado del renglón No. 6 lo comparo con el resultado del renglón No. 7 Vs renglón No. 8, es decir, el valor del renglón No.9 no puede ser menor que el renglon No 7, ni mayor que el renglón No. 8. </t>
        </r>
      </text>
    </comment>
    <comment ref="T36" authorId="0">
      <text>
        <r>
          <rPr>
            <b/>
            <sz val="9"/>
            <rFont val="Tahoma"/>
            <family val="2"/>
          </rPr>
          <t>Aquí se coloca las UVT minimas, según al sector al que pertenezco.</t>
        </r>
      </text>
    </comment>
    <comment ref="T37" authorId="0">
      <text>
        <r>
          <rPr>
            <b/>
            <sz val="9"/>
            <rFont val="Tahoma"/>
            <family val="2"/>
          </rPr>
          <t>Aquí se coloca las UVT maximas, según al sector al que pertenezco.</t>
        </r>
      </text>
    </comment>
    <comment ref="X31" authorId="0">
      <text>
        <r>
          <rPr>
            <b/>
            <sz val="9"/>
            <rFont val="Tahoma"/>
            <family val="2"/>
          </rPr>
          <t>Datos suministrados por el operador de energia.</t>
        </r>
      </text>
    </comment>
    <comment ref="X32" authorId="0">
      <text>
        <r>
          <rPr>
            <b/>
            <sz val="9"/>
            <rFont val="Tahoma"/>
            <family val="2"/>
          </rPr>
          <t>Datos suministrados por el operador de energia.</t>
        </r>
        <r>
          <rPr>
            <sz val="9"/>
            <rFont val="Tahoma"/>
            <family val="2"/>
          </rPr>
          <t xml:space="preserve">
</t>
        </r>
      </text>
    </comment>
    <comment ref="X34" authorId="0">
      <text>
        <r>
          <rPr>
            <b/>
            <sz val="9"/>
            <rFont val="Tahoma"/>
            <family val="2"/>
          </rPr>
          <t>Según el SECTOR al que pertenezco, mirar en instrucciones el % que corresponde.</t>
        </r>
      </text>
    </comment>
    <comment ref="AC11" authorId="0">
      <text>
        <r>
          <rPr>
            <b/>
            <sz val="9"/>
            <rFont val="Tahoma"/>
            <family val="2"/>
          </rPr>
          <t>marca con una (X) el periodo a declarar</t>
        </r>
      </text>
    </comment>
  </commentList>
</comments>
</file>

<file path=xl/sharedStrings.xml><?xml version="1.0" encoding="utf-8"?>
<sst xmlns="http://schemas.openxmlformats.org/spreadsheetml/2006/main" count="316" uniqueCount="184">
  <si>
    <t>CELULAR</t>
  </si>
  <si>
    <t>DIRECCIÓN</t>
  </si>
  <si>
    <t>CIUDAD</t>
  </si>
  <si>
    <t>RAZÓN SOCIAL DEL ESTABLECIMIENTO</t>
  </si>
  <si>
    <t>TELEFENO FIJO</t>
  </si>
  <si>
    <t>CORREO ELECTRONICO PARA NOTIFICACIONES</t>
  </si>
  <si>
    <t>Firma del contribuyente o representante legal</t>
  </si>
  <si>
    <t>Nombre del contribuyente o representante legal</t>
  </si>
  <si>
    <t>MUNICIPIO DE GIRARDOTA</t>
  </si>
  <si>
    <t xml:space="preserve">CR 15 No. 06-35 </t>
  </si>
  <si>
    <t>DEP</t>
  </si>
  <si>
    <t>CC Ó NIT DEL ESTABLECIMIENTO</t>
  </si>
  <si>
    <t>Inicial</t>
  </si>
  <si>
    <t>De corrección</t>
  </si>
  <si>
    <t>Año</t>
  </si>
  <si>
    <t>Firma del Contador Público o Revisor Fiscal</t>
  </si>
  <si>
    <t>Nombre del Contador o Revisor fiscal</t>
  </si>
  <si>
    <t xml:space="preserve"> TP No.</t>
  </si>
  <si>
    <t>Sanciones: Extemporaneidad</t>
  </si>
  <si>
    <t>De Corrección</t>
  </si>
  <si>
    <t xml:space="preserve"> </t>
  </si>
  <si>
    <t>Con Emplazamiento</t>
  </si>
  <si>
    <t xml:space="preserve">   Contador Público</t>
  </si>
  <si>
    <t xml:space="preserve">Declaración: </t>
  </si>
  <si>
    <t>0034</t>
  </si>
  <si>
    <t>Revisor Fiscal</t>
  </si>
  <si>
    <t>0296</t>
  </si>
  <si>
    <t>DECLARACIÓN Y LIQUIDACIÓN PRIVADA DEL IMPUESTO DE</t>
  </si>
  <si>
    <t>Mes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</si>
  <si>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</si>
  <si>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</si>
  <si>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</si>
  <si>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</si>
  <si>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</si>
  <si>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</si>
  <si>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</si>
  <si>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</si>
  <si>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</si>
  <si>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</si>
  <si>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</si>
  <si>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</si>
  <si>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INTERES DE MORA</t>
  </si>
  <si>
    <t>Fecha de presentación</t>
  </si>
  <si>
    <t>Uso exclusido de la Administración Municipal</t>
  </si>
  <si>
    <t>Fecha de Presentación</t>
  </si>
  <si>
    <t>ALUMBRADO PUBLICO</t>
  </si>
  <si>
    <t>C. LIQUIDACIÓN</t>
  </si>
  <si>
    <t>D. PAGOS</t>
  </si>
  <si>
    <t>E. FIRMAS</t>
  </si>
  <si>
    <t>INSTRUCCIONES DE TARIFAS POR SECTOR COMERCIAL</t>
  </si>
  <si>
    <t>SECTOR COMERCIAL</t>
  </si>
  <si>
    <t>Comercial-1</t>
  </si>
  <si>
    <t>Comercial-2</t>
  </si>
  <si>
    <t>Comercial-3</t>
  </si>
  <si>
    <t>Comercial-4</t>
  </si>
  <si>
    <t>Comercial-5</t>
  </si>
  <si>
    <t>Comercial-6</t>
  </si>
  <si>
    <t>PORCENTAJE SOBRE CONSUMO Kwh</t>
  </si>
  <si>
    <t>De 391 a 780</t>
  </si>
  <si>
    <t>Mayores de 12.720</t>
  </si>
  <si>
    <t>SECTOR OFICIAL</t>
  </si>
  <si>
    <t>De 0 a 400</t>
  </si>
  <si>
    <t>EXENTA</t>
  </si>
  <si>
    <t>De 0 a 300</t>
  </si>
  <si>
    <t>De 301 a 1.000</t>
  </si>
  <si>
    <t>NO APLICA</t>
  </si>
  <si>
    <t>COSTO Kwh</t>
  </si>
  <si>
    <t>VALOR ENERGIA CONSUMIDA (multiplicar renglón # 2 x 3)</t>
  </si>
  <si>
    <t>VALOR IMPUESTO DE ALUMBRADO PUBLICO (multiplicar renglón # 4 x 5)</t>
  </si>
  <si>
    <t>UVT</t>
  </si>
  <si>
    <t xml:space="preserve">TOTAL IMPUESTO DE ALUMBRADO PUBLICO </t>
  </si>
  <si>
    <t>TOTAL A PAGAR (Sumar renglón # 9+10+11 )</t>
  </si>
  <si>
    <t>TARIFA DEL IMPUESTO DE ALUMBRADO PÚBLICO segùn el sector</t>
  </si>
  <si>
    <t>0080</t>
  </si>
  <si>
    <t>Uvt</t>
  </si>
  <si>
    <t>SECTOR (Según datos del reverso del formulario)</t>
  </si>
  <si>
    <t>COMERCIAL 1</t>
  </si>
  <si>
    <t>día</t>
  </si>
  <si>
    <t>mes</t>
  </si>
  <si>
    <t>año</t>
  </si>
  <si>
    <t>A. INFORMACION DEL CONTRIBUYENTE</t>
  </si>
  <si>
    <t>B. INFORMACION DEL OPERADOR DE ENERGIA</t>
  </si>
  <si>
    <t>SECTOR RESIDENCIAL</t>
  </si>
  <si>
    <t>URBANO</t>
  </si>
  <si>
    <t>RURAL</t>
  </si>
  <si>
    <t>ESTRATO</t>
  </si>
  <si>
    <t>KWH/MES</t>
  </si>
  <si>
    <t>USO ESPECIAL</t>
  </si>
  <si>
    <t>Tarifa en $</t>
  </si>
  <si>
    <t>SECTOR INDUSTRIAL - INDUSTRIAL REGULADO</t>
  </si>
  <si>
    <t>De 1.000 a 3.000</t>
  </si>
  <si>
    <t>Mayores a 3.000</t>
  </si>
  <si>
    <t>AREAS - TARIFAS EN $</t>
  </si>
  <si>
    <t>Rango (KwK/Mes)</t>
  </si>
  <si>
    <t>Desde</t>
  </si>
  <si>
    <t>Hasta</t>
  </si>
  <si>
    <t>Traifa en $</t>
  </si>
  <si>
    <t>En Adelante</t>
  </si>
  <si>
    <t xml:space="preserve">COMERCIAL </t>
  </si>
  <si>
    <t>KILOVATIOS CONSUMIDOS HORA MES (Kwhm)</t>
  </si>
  <si>
    <t>TOTAL IMPUESTO DE ALUMBRADO PUBLICO ( v/r del impuesto de alumbrado público del renglón No. 5)</t>
  </si>
  <si>
    <t>NIT DEL ESTABLECIMIENTO</t>
  </si>
  <si>
    <r>
      <t>Las declaraciones del Impuesto de Alumbrado Público y la copia del pago deben presentarse los primeros diez (10) días calendario del mes SIGUIENTE en el ARCHIVO MUNICIPAL.           (</t>
    </r>
    <r>
      <rPr>
        <sz val="11"/>
        <color theme="1"/>
        <rFont val="Calibri"/>
        <family val="2"/>
      </rPr>
      <t>CR 15 # 06-35 Centro Administrativo Simón Bolivar, Girardota-Antioquia)</t>
    </r>
  </si>
  <si>
    <t>Radicado o nombre de funcionario que recibe</t>
  </si>
  <si>
    <t>Radicado o nombre del funcionario que recibe</t>
  </si>
  <si>
    <t>COMERCIAL</t>
  </si>
  <si>
    <t>INDUSTRIAL</t>
  </si>
  <si>
    <t>OTROS SECTORES</t>
  </si>
  <si>
    <t>TARIFA MIN. EN UVT</t>
  </si>
  <si>
    <t>0.50</t>
  </si>
  <si>
    <t>0.90</t>
  </si>
  <si>
    <t>2.0</t>
  </si>
  <si>
    <t>TARIFA MAX. EN UVT</t>
  </si>
  <si>
    <t>0.70</t>
  </si>
  <si>
    <t>3.50</t>
  </si>
  <si>
    <t>0.35</t>
  </si>
  <si>
    <t>1.30</t>
  </si>
  <si>
    <t>2.30</t>
  </si>
  <si>
    <t>4.50</t>
  </si>
  <si>
    <t>9.00</t>
  </si>
  <si>
    <t>11.00</t>
  </si>
  <si>
    <t>0.5</t>
  </si>
  <si>
    <t>1.5</t>
  </si>
  <si>
    <t>9.0</t>
  </si>
  <si>
    <t>0.7</t>
  </si>
  <si>
    <t>1.1</t>
  </si>
  <si>
    <t>3.5</t>
  </si>
  <si>
    <t>0.40</t>
  </si>
  <si>
    <t>0.60</t>
  </si>
  <si>
    <t>1.20</t>
  </si>
  <si>
    <t>1.50</t>
  </si>
  <si>
    <t>7.00</t>
  </si>
  <si>
    <t>15.00</t>
  </si>
  <si>
    <t>2.5</t>
  </si>
  <si>
    <t>15.0</t>
  </si>
  <si>
    <t>1.0</t>
  </si>
  <si>
    <t>1.3</t>
  </si>
  <si>
    <t>3.0</t>
  </si>
  <si>
    <t>4.0</t>
  </si>
  <si>
    <t>RANGO CONSUMO kwh</t>
  </si>
  <si>
    <t>De 0 a 130</t>
  </si>
  <si>
    <t>De 131 a 390</t>
  </si>
  <si>
    <t>De 781 a1.560</t>
  </si>
  <si>
    <t>De 1.561 a 3.180</t>
  </si>
  <si>
    <t>De 3.181 a 6.360</t>
  </si>
  <si>
    <t>De 6.361 a 12.720</t>
  </si>
  <si>
    <t>Comercial -8</t>
  </si>
  <si>
    <t>Comercial -7</t>
  </si>
  <si>
    <t>0.18</t>
  </si>
  <si>
    <t>4.00</t>
  </si>
  <si>
    <t>0.25</t>
  </si>
  <si>
    <t>3.30</t>
  </si>
  <si>
    <t>6.00</t>
  </si>
  <si>
    <t>Industrial - 1</t>
  </si>
  <si>
    <t>Industrial - 2</t>
  </si>
  <si>
    <t>Industrial - 3</t>
  </si>
  <si>
    <t>Industrial - 4</t>
  </si>
  <si>
    <t>Industrial - 5</t>
  </si>
  <si>
    <t>Industrial - 6</t>
  </si>
  <si>
    <t>Industrial - 7</t>
  </si>
  <si>
    <t>Industrial - 8</t>
  </si>
  <si>
    <t>Oficial -1</t>
  </si>
  <si>
    <t>Oficial -2</t>
  </si>
  <si>
    <t>Oficial -3</t>
  </si>
  <si>
    <t>De 401 a 5000</t>
  </si>
  <si>
    <t>Exenta -1</t>
  </si>
  <si>
    <t>Exenta -2</t>
  </si>
  <si>
    <t>Exenta -3</t>
  </si>
  <si>
    <t>Exenta -4</t>
  </si>
  <si>
    <t>De 301 a 1000</t>
  </si>
  <si>
    <t>De 1001 a 5000</t>
  </si>
  <si>
    <t>Mayores de 5001</t>
  </si>
  <si>
    <t>TEMPORALES</t>
  </si>
  <si>
    <t>AUTOGENERADORES</t>
  </si>
  <si>
    <t>ESP. GRUPO 1</t>
  </si>
  <si>
    <t>ESP. GRUPO 2</t>
  </si>
  <si>
    <t xml:space="preserve">INSTRUCCIONES DE TARIFAS POR SECTOR </t>
  </si>
  <si>
    <t>La declaración del Impuesto de Alumbrado Público y la copia del pago deben presentarse durante los primeros veinte (20) días calendario del mes SIGUIENTE en el ARCHIVO MUNICIPAL.           (CR 15 # 06-35 Centro Administrativo Simón Bolivar, Girardota-Antioquia)</t>
  </si>
  <si>
    <t>Formulario F-5</t>
  </si>
  <si>
    <t>Código: A-GF-F-005</t>
  </si>
  <si>
    <t>Versión: 01</t>
  </si>
  <si>
    <t>Fecha: 01-03-2021</t>
  </si>
  <si>
    <r>
      <t xml:space="preserve">VALOR </t>
    </r>
    <r>
      <rPr>
        <b/>
        <u val="single"/>
        <sz val="11"/>
        <color indexed="8"/>
        <rFont val="Arial"/>
        <family val="2"/>
      </rPr>
      <t>MINIMO</t>
    </r>
    <r>
      <rPr>
        <sz val="11"/>
        <color indexed="8"/>
        <rFont val="Arial"/>
        <family val="2"/>
      </rPr>
      <t xml:space="preserve"> DEL IMPUESTO DE ALUMBRADO A PAGAR SEGÚN EL SECTOR</t>
    </r>
  </si>
  <si>
    <r>
      <t>VALOR</t>
    </r>
    <r>
      <rPr>
        <b/>
        <u val="single"/>
        <sz val="11"/>
        <color indexed="8"/>
        <rFont val="Arial"/>
        <family val="2"/>
      </rPr>
      <t xml:space="preserve"> MAXIMO</t>
    </r>
    <r>
      <rPr>
        <sz val="11"/>
        <color indexed="8"/>
        <rFont val="Arial"/>
        <family val="2"/>
      </rPr>
      <t xml:space="preserve"> DEL IMPUESTO DE ALUMBRADO A PAGAR SEGÚN EL SECTOR</t>
    </r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</si>
</sst>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240A]dddd\,\ dd&quot; de &quot;mmmm&quot; de &quot;yyyy"/>
    <numFmt numFmtId="175" formatCode="[$-240A]hh:mm:ss\ AM/PM"/>
    <numFmt numFmtId="176" formatCode="_(&quot;$&quot;\ * #,##0.0_);_(&quot;$&quot;\ * \(#,##0.0\);_(&quot;$&quot;\ * &quot;-&quot;??_);_(@_)"/>
    <numFmt numFmtId="177" formatCode="_(&quot;$&quot;\ * #,##0_);_(&quot;$&quot;\ * \(#,##0\);_(&quot;$&quot;\ 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(* #,##0.000_);_(* \(#,##0.000\);_(* &quot;-&quot;??_);_(@_)"/>
    <numFmt numFmtId="183" formatCode="_(* #,##0.0000_);_(* \(#,##0.0000\);_(* &quot;-&quot;??_);_(@_)"/>
    <numFmt numFmtId="184" formatCode="0.0%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55"/>
      <name val="Calibri"/>
      <family val="2"/>
    </font>
    <font>
      <sz val="11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u val="single"/>
      <sz val="9"/>
      <color indexed="8"/>
      <name val="Calibri"/>
      <family val="2"/>
    </font>
    <font>
      <sz val="7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22"/>
      <name val="Calibri"/>
      <family val="2"/>
    </font>
    <font>
      <b/>
      <sz val="7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55"/>
      <name val="Arial"/>
      <family val="2"/>
    </font>
    <font>
      <sz val="11"/>
      <name val="Arial"/>
      <family val="2"/>
    </font>
    <font>
      <b/>
      <sz val="11"/>
      <color indexed="2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u val="single"/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u val="single"/>
      <sz val="14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11"/>
      <color theme="0" tint="-0.24997000396251678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0" tint="-0.1499900072813034"/>
      <name val="Calibri"/>
      <family val="2"/>
    </font>
    <font>
      <b/>
      <sz val="7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9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Arial"/>
      <family val="2"/>
    </font>
    <font>
      <sz val="11"/>
      <color theme="0" tint="-0.24997000396251678"/>
      <name val="Arial"/>
      <family val="2"/>
    </font>
    <font>
      <b/>
      <sz val="11"/>
      <color theme="0" tint="-0.1499900072813034"/>
      <name val="Arial"/>
      <family val="2"/>
    </font>
    <font>
      <b/>
      <sz val="11"/>
      <color rgb="FFFF0000"/>
      <name val="Arial"/>
      <family val="2"/>
    </font>
    <font>
      <u val="single"/>
      <sz val="11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 style="thin">
        <color rgb="FF002060"/>
      </left>
      <right>
        <color indexed="63"/>
      </right>
      <top style="thin">
        <color rgb="FF002060"/>
      </top>
      <bottom>
        <color indexed="63"/>
      </bottom>
    </border>
    <border>
      <left>
        <color indexed="63"/>
      </left>
      <right>
        <color indexed="63"/>
      </right>
      <top style="thin">
        <color rgb="FF002060"/>
      </top>
      <bottom>
        <color indexed="63"/>
      </bottom>
    </border>
    <border>
      <left>
        <color indexed="63"/>
      </left>
      <right style="thin">
        <color rgb="FF002060"/>
      </right>
      <top style="thin">
        <color rgb="FF002060"/>
      </top>
      <bottom>
        <color indexed="63"/>
      </bottom>
    </border>
    <border>
      <left style="thin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2060"/>
      </right>
      <top>
        <color indexed="63"/>
      </top>
      <bottom>
        <color indexed="63"/>
      </bottom>
    </border>
    <border>
      <left style="thin">
        <color rgb="FF002060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rgb="FF002060"/>
      </right>
      <top>
        <color indexed="63"/>
      </top>
      <bottom style="thin">
        <color theme="0" tint="-0.3499799966812134"/>
      </bottom>
    </border>
    <border>
      <left style="thin">
        <color rgb="FF002060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>
        <color rgb="FF002060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rgb="FF002060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rgb="FF002060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rgb="FF002060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rgb="FF002060"/>
      </right>
      <top style="thin">
        <color theme="1" tint="0.49998000264167786"/>
      </top>
      <bottom>
        <color indexed="63"/>
      </bottom>
    </border>
    <border>
      <left style="thin">
        <color rgb="FF002060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rgb="FF002060"/>
      </right>
      <top>
        <color indexed="63"/>
      </top>
      <bottom style="thin">
        <color theme="1" tint="0.49998000264167786"/>
      </bottom>
    </border>
    <border>
      <left style="thin">
        <color rgb="FF002060"/>
      </left>
      <right>
        <color indexed="63"/>
      </right>
      <top>
        <color indexed="63"/>
      </top>
      <bottom style="thin">
        <color rgb="FF002060"/>
      </bottom>
    </border>
    <border>
      <left>
        <color indexed="63"/>
      </left>
      <right>
        <color indexed="63"/>
      </right>
      <top>
        <color indexed="63"/>
      </top>
      <bottom style="thin">
        <color rgb="FF002060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rgb="FF002060"/>
      </bottom>
    </border>
    <border>
      <left>
        <color indexed="63"/>
      </left>
      <right style="thin">
        <color rgb="FF002060"/>
      </right>
      <top>
        <color indexed="63"/>
      </top>
      <bottom style="thin">
        <color rgb="FF002060"/>
      </bottom>
    </border>
    <border>
      <left>
        <color indexed="63"/>
      </left>
      <right style="thin">
        <color rgb="FF002060"/>
      </right>
      <top style="thin">
        <color theme="1" tint="0.49998000264167786"/>
      </top>
      <bottom style="thin">
        <color theme="1" tint="0.49998000264167786"/>
      </bottom>
    </border>
    <border>
      <left style="thin">
        <color rgb="FF002060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rgb="FF002060"/>
      </right>
      <top style="thin">
        <color theme="0" tint="-0.3499799966812134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rgb="FF0020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/>
      <top style="thin">
        <color theme="1" tint="0.49998000264167786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/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1" tint="0.49998000264167786"/>
      </right>
      <top>
        <color indexed="63"/>
      </top>
      <bottom style="thin"/>
    </border>
    <border>
      <left>
        <color indexed="63"/>
      </left>
      <right style="thin"/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/>
      <top>
        <color indexed="63"/>
      </top>
      <bottom style="thin">
        <color theme="0" tint="-0.3499799966812134"/>
      </bottom>
    </border>
    <border>
      <left style="thin"/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/>
      <top style="thin">
        <color theme="0" tint="-0.3499799966812134"/>
      </top>
      <bottom>
        <color indexed="63"/>
      </bottom>
    </border>
    <border>
      <left style="thin"/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/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thin"/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0" fillId="21" borderId="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64" fillId="0" borderId="8" applyNumberFormat="0" applyFill="0" applyAlignment="0" applyProtection="0"/>
    <xf numFmtId="0" fontId="75" fillId="0" borderId="9" applyNumberFormat="0" applyFill="0" applyAlignment="0" applyProtection="0"/>
  </cellStyleXfs>
  <cellXfs count="41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6" fillId="0" borderId="0" xfId="0" applyFont="1" applyBorder="1" applyAlignment="1">
      <alignment/>
    </xf>
    <xf numFmtId="0" fontId="76" fillId="0" borderId="0" xfId="0" applyFont="1" applyAlignment="1">
      <alignment/>
    </xf>
    <xf numFmtId="0" fontId="77" fillId="0" borderId="0" xfId="0" applyFont="1" applyBorder="1" applyAlignment="1">
      <alignment horizontal="center"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vertical="center"/>
    </xf>
    <xf numFmtId="0" fontId="76" fillId="0" borderId="0" xfId="0" applyFont="1" applyAlignment="1">
      <alignment vertical="center"/>
    </xf>
    <xf numFmtId="0" fontId="76" fillId="0" borderId="10" xfId="0" applyFont="1" applyBorder="1" applyAlignment="1">
      <alignment/>
    </xf>
    <xf numFmtId="0" fontId="76" fillId="0" borderId="11" xfId="0" applyFont="1" applyBorder="1" applyAlignment="1">
      <alignment/>
    </xf>
    <xf numFmtId="0" fontId="76" fillId="0" borderId="12" xfId="0" applyFont="1" applyBorder="1" applyAlignment="1">
      <alignment/>
    </xf>
    <xf numFmtId="0" fontId="76" fillId="0" borderId="13" xfId="0" applyFont="1" applyBorder="1" applyAlignment="1">
      <alignment/>
    </xf>
    <xf numFmtId="0" fontId="76" fillId="0" borderId="14" xfId="0" applyFont="1" applyBorder="1" applyAlignment="1">
      <alignment/>
    </xf>
    <xf numFmtId="0" fontId="76" fillId="0" borderId="15" xfId="0" applyFont="1" applyBorder="1" applyAlignment="1">
      <alignment/>
    </xf>
    <xf numFmtId="0" fontId="75" fillId="0" borderId="0" xfId="0" applyFont="1" applyBorder="1" applyAlignment="1">
      <alignment horizontal="center" wrapText="1"/>
    </xf>
    <xf numFmtId="0" fontId="76" fillId="0" borderId="16" xfId="0" applyFont="1" applyBorder="1" applyAlignment="1">
      <alignment/>
    </xf>
    <xf numFmtId="0" fontId="0" fillId="0" borderId="16" xfId="0" applyBorder="1" applyAlignment="1">
      <alignment/>
    </xf>
    <xf numFmtId="0" fontId="76" fillId="0" borderId="17" xfId="0" applyFont="1" applyBorder="1" applyAlignment="1">
      <alignment/>
    </xf>
    <xf numFmtId="0" fontId="78" fillId="0" borderId="11" xfId="0" applyFont="1" applyBorder="1" applyAlignment="1">
      <alignment/>
    </xf>
    <xf numFmtId="0" fontId="78" fillId="0" borderId="12" xfId="0" applyFont="1" applyBorder="1" applyAlignment="1">
      <alignment/>
    </xf>
    <xf numFmtId="0" fontId="78" fillId="0" borderId="13" xfId="0" applyFont="1" applyBorder="1" applyAlignment="1">
      <alignment/>
    </xf>
    <xf numFmtId="0" fontId="78" fillId="0" borderId="0" xfId="0" applyFont="1" applyAlignment="1">
      <alignment/>
    </xf>
    <xf numFmtId="0" fontId="76" fillId="0" borderId="18" xfId="0" applyFont="1" applyBorder="1" applyAlignment="1">
      <alignment/>
    </xf>
    <xf numFmtId="0" fontId="76" fillId="0" borderId="19" xfId="0" applyFont="1" applyBorder="1" applyAlignment="1">
      <alignment/>
    </xf>
    <xf numFmtId="0" fontId="79" fillId="0" borderId="18" xfId="0" applyFont="1" applyBorder="1" applyAlignment="1">
      <alignment/>
    </xf>
    <xf numFmtId="0" fontId="79" fillId="0" borderId="19" xfId="0" applyFont="1" applyBorder="1" applyAlignment="1">
      <alignment/>
    </xf>
    <xf numFmtId="0" fontId="76" fillId="0" borderId="20" xfId="0" applyFont="1" applyBorder="1" applyAlignment="1">
      <alignment horizontal="center" vertical="center"/>
    </xf>
    <xf numFmtId="0" fontId="78" fillId="0" borderId="20" xfId="0" applyFont="1" applyBorder="1" applyAlignment="1">
      <alignment horizontal="center" vertical="center"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Alignment="1">
      <alignment/>
    </xf>
    <xf numFmtId="0" fontId="80" fillId="0" borderId="20" xfId="0" applyFont="1" applyBorder="1" applyAlignment="1">
      <alignment horizontal="center" vertical="center"/>
    </xf>
    <xf numFmtId="0" fontId="81" fillId="0" borderId="0" xfId="0" applyFont="1" applyAlignment="1">
      <alignment/>
    </xf>
    <xf numFmtId="0" fontId="76" fillId="0" borderId="0" xfId="0" applyFont="1" applyBorder="1" applyAlignment="1">
      <alignment horizontal="center" vertical="top"/>
    </xf>
    <xf numFmtId="0" fontId="82" fillId="0" borderId="18" xfId="0" applyFont="1" applyBorder="1" applyAlignment="1">
      <alignment vertical="center"/>
    </xf>
    <xf numFmtId="0" fontId="82" fillId="0" borderId="10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76" fillId="0" borderId="14" xfId="0" applyFont="1" applyBorder="1" applyAlignment="1">
      <alignment/>
    </xf>
    <xf numFmtId="0" fontId="76" fillId="0" borderId="10" xfId="0" applyFont="1" applyBorder="1" applyAlignment="1">
      <alignment/>
    </xf>
    <xf numFmtId="0" fontId="79" fillId="0" borderId="0" xfId="0" applyFont="1" applyBorder="1" applyAlignment="1">
      <alignment horizontal="center"/>
    </xf>
    <xf numFmtId="0" fontId="76" fillId="0" borderId="0" xfId="0" applyFont="1" applyAlignment="1">
      <alignment wrapText="1"/>
    </xf>
    <xf numFmtId="0" fontId="76" fillId="0" borderId="21" xfId="0" applyFont="1" applyBorder="1" applyAlignment="1">
      <alignment/>
    </xf>
    <xf numFmtId="0" fontId="76" fillId="0" borderId="22" xfId="0" applyFont="1" applyBorder="1" applyAlignment="1">
      <alignment/>
    </xf>
    <xf numFmtId="0" fontId="76" fillId="0" borderId="23" xfId="0" applyFont="1" applyBorder="1" applyAlignment="1">
      <alignment/>
    </xf>
    <xf numFmtId="0" fontId="80" fillId="0" borderId="23" xfId="0" applyFont="1" applyBorder="1" applyAlignment="1">
      <alignment horizontal="center"/>
    </xf>
    <xf numFmtId="0" fontId="76" fillId="0" borderId="23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77" fillId="33" borderId="24" xfId="0" applyFont="1" applyFill="1" applyBorder="1" applyAlignment="1">
      <alignment/>
    </xf>
    <xf numFmtId="0" fontId="76" fillId="0" borderId="14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76" fillId="0" borderId="0" xfId="0" applyFont="1" applyBorder="1" applyAlignment="1">
      <alignment horizontal="center" vertical="center"/>
    </xf>
    <xf numFmtId="0" fontId="79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79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76" fillId="0" borderId="28" xfId="0" applyFont="1" applyBorder="1" applyAlignment="1">
      <alignment vertical="center"/>
    </xf>
    <xf numFmtId="0" fontId="76" fillId="0" borderId="28" xfId="0" applyFont="1" applyBorder="1" applyAlignment="1">
      <alignment/>
    </xf>
    <xf numFmtId="0" fontId="76" fillId="0" borderId="29" xfId="0" applyFont="1" applyBorder="1" applyAlignment="1">
      <alignment/>
    </xf>
    <xf numFmtId="0" fontId="76" fillId="0" borderId="30" xfId="0" applyFont="1" applyBorder="1" applyAlignment="1">
      <alignment/>
    </xf>
    <xf numFmtId="0" fontId="76" fillId="0" borderId="31" xfId="0" applyFont="1" applyBorder="1" applyAlignment="1">
      <alignment/>
    </xf>
    <xf numFmtId="0" fontId="76" fillId="0" borderId="32" xfId="0" applyFont="1" applyFill="1" applyBorder="1" applyAlignment="1">
      <alignment/>
    </xf>
    <xf numFmtId="0" fontId="76" fillId="0" borderId="33" xfId="0" applyFont="1" applyBorder="1" applyAlignment="1">
      <alignment horizontal="center"/>
    </xf>
    <xf numFmtId="0" fontId="81" fillId="0" borderId="34" xfId="0" applyFont="1" applyBorder="1" applyAlignment="1">
      <alignment horizontal="center"/>
    </xf>
    <xf numFmtId="0" fontId="81" fillId="0" borderId="33" xfId="0" applyFont="1" applyBorder="1" applyAlignment="1">
      <alignment horizontal="center"/>
    </xf>
    <xf numFmtId="0" fontId="76" fillId="0" borderId="35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78" fillId="0" borderId="33" xfId="0" applyFont="1" applyBorder="1" applyAlignment="1">
      <alignment horizontal="center"/>
    </xf>
    <xf numFmtId="0" fontId="76" fillId="0" borderId="36" xfId="0" applyFont="1" applyBorder="1" applyAlignment="1">
      <alignment/>
    </xf>
    <xf numFmtId="0" fontId="76" fillId="0" borderId="37" xfId="0" applyFont="1" applyBorder="1" applyAlignment="1">
      <alignment/>
    </xf>
    <xf numFmtId="0" fontId="76" fillId="0" borderId="38" xfId="0" applyFont="1" applyBorder="1" applyAlignment="1">
      <alignment/>
    </xf>
    <xf numFmtId="0" fontId="76" fillId="0" borderId="39" xfId="0" applyFont="1" applyBorder="1" applyAlignment="1">
      <alignment/>
    </xf>
    <xf numFmtId="0" fontId="79" fillId="0" borderId="36" xfId="0" applyFont="1" applyBorder="1" applyAlignment="1">
      <alignment/>
    </xf>
    <xf numFmtId="0" fontId="82" fillId="0" borderId="37" xfId="0" applyFont="1" applyBorder="1" applyAlignment="1">
      <alignment vertical="center"/>
    </xf>
    <xf numFmtId="0" fontId="79" fillId="0" borderId="28" xfId="0" applyFont="1" applyBorder="1" applyAlignment="1">
      <alignment/>
    </xf>
    <xf numFmtId="0" fontId="82" fillId="0" borderId="29" xfId="0" applyFont="1" applyBorder="1" applyAlignment="1">
      <alignment vertical="center"/>
    </xf>
    <xf numFmtId="0" fontId="79" fillId="0" borderId="40" xfId="0" applyFont="1" applyBorder="1" applyAlignment="1">
      <alignment/>
    </xf>
    <xf numFmtId="0" fontId="75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30" fillId="0" borderId="43" xfId="0" applyFont="1" applyBorder="1" applyAlignment="1">
      <alignment vertical="center"/>
    </xf>
    <xf numFmtId="0" fontId="83" fillId="0" borderId="0" xfId="0" applyFont="1" applyFill="1" applyBorder="1" applyAlignment="1">
      <alignment vertical="center"/>
    </xf>
    <xf numFmtId="0" fontId="84" fillId="0" borderId="0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76" fillId="0" borderId="0" xfId="0" applyFont="1" applyBorder="1" applyAlignment="1">
      <alignment horizontal="left" vertical="center"/>
    </xf>
    <xf numFmtId="0" fontId="84" fillId="0" borderId="11" xfId="0" applyFont="1" applyBorder="1" applyAlignment="1">
      <alignment horizontal="center" vertical="center"/>
    </xf>
    <xf numFmtId="0" fontId="84" fillId="0" borderId="12" xfId="0" applyFont="1" applyBorder="1" applyAlignment="1">
      <alignment horizontal="center" vertical="center"/>
    </xf>
    <xf numFmtId="0" fontId="84" fillId="0" borderId="13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85" fillId="0" borderId="11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77" fillId="0" borderId="10" xfId="0" applyFont="1" applyBorder="1" applyAlignment="1">
      <alignment horizontal="right" vertical="center"/>
    </xf>
    <xf numFmtId="0" fontId="77" fillId="0" borderId="16" xfId="0" applyFont="1" applyBorder="1" applyAlignment="1">
      <alignment horizontal="right" vertical="center"/>
    </xf>
    <xf numFmtId="173" fontId="86" fillId="0" borderId="11" xfId="49" applyNumberFormat="1" applyFont="1" applyBorder="1" applyAlignment="1">
      <alignment horizontal="center" vertical="center"/>
    </xf>
    <xf numFmtId="173" fontId="86" fillId="0" borderId="44" xfId="49" applyNumberFormat="1" applyFont="1" applyBorder="1" applyAlignment="1">
      <alignment horizontal="center" vertical="center"/>
    </xf>
    <xf numFmtId="0" fontId="76" fillId="0" borderId="28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7" fillId="0" borderId="45" xfId="0" applyFont="1" applyBorder="1" applyAlignment="1">
      <alignment horizontal="center" vertical="top" wrapText="1"/>
    </xf>
    <xf numFmtId="0" fontId="87" fillId="0" borderId="46" xfId="0" applyFont="1" applyBorder="1" applyAlignment="1">
      <alignment horizontal="center" vertical="top" wrapText="1"/>
    </xf>
    <xf numFmtId="0" fontId="87" fillId="0" borderId="47" xfId="0" applyFont="1" applyBorder="1" applyAlignment="1">
      <alignment horizontal="center" vertical="top" wrapText="1"/>
    </xf>
    <xf numFmtId="0" fontId="87" fillId="0" borderId="28" xfId="0" applyFont="1" applyBorder="1" applyAlignment="1">
      <alignment horizontal="center" vertical="top" wrapText="1"/>
    </xf>
    <xf numFmtId="0" fontId="87" fillId="0" borderId="0" xfId="0" applyFont="1" applyBorder="1" applyAlignment="1">
      <alignment horizontal="center" vertical="top" wrapText="1"/>
    </xf>
    <xf numFmtId="0" fontId="87" fillId="0" borderId="29" xfId="0" applyFont="1" applyBorder="1" applyAlignment="1">
      <alignment horizontal="center" vertical="top" wrapText="1"/>
    </xf>
    <xf numFmtId="0" fontId="87" fillId="0" borderId="30" xfId="0" applyFont="1" applyBorder="1" applyAlignment="1">
      <alignment horizontal="center" vertical="top" wrapText="1"/>
    </xf>
    <xf numFmtId="0" fontId="87" fillId="0" borderId="23" xfId="0" applyFont="1" applyBorder="1" applyAlignment="1">
      <alignment horizontal="center" vertical="top" wrapText="1"/>
    </xf>
    <xf numFmtId="0" fontId="87" fillId="0" borderId="31" xfId="0" applyFont="1" applyBorder="1" applyAlignment="1">
      <alignment horizontal="center" vertical="top" wrapText="1"/>
    </xf>
    <xf numFmtId="0" fontId="36" fillId="2" borderId="38" xfId="0" applyFont="1" applyFill="1" applyBorder="1" applyAlignment="1">
      <alignment horizontal="left" vertical="center"/>
    </xf>
    <xf numFmtId="0" fontId="30" fillId="2" borderId="14" xfId="0" applyFont="1" applyFill="1" applyBorder="1" applyAlignment="1">
      <alignment horizontal="left"/>
    </xf>
    <xf numFmtId="0" fontId="30" fillId="2" borderId="39" xfId="0" applyFont="1" applyFill="1" applyBorder="1" applyAlignment="1">
      <alignment horizontal="left"/>
    </xf>
    <xf numFmtId="0" fontId="76" fillId="0" borderId="32" xfId="0" applyFont="1" applyBorder="1" applyAlignment="1">
      <alignment horizontal="center"/>
    </xf>
    <xf numFmtId="0" fontId="76" fillId="0" borderId="12" xfId="0" applyFont="1" applyBorder="1" applyAlignment="1">
      <alignment horizontal="center"/>
    </xf>
    <xf numFmtId="0" fontId="76" fillId="0" borderId="13" xfId="0" applyFont="1" applyBorder="1" applyAlignment="1">
      <alignment horizontal="center"/>
    </xf>
    <xf numFmtId="0" fontId="76" fillId="0" borderId="11" xfId="0" applyFont="1" applyBorder="1" applyAlignment="1">
      <alignment horizontal="center"/>
    </xf>
    <xf numFmtId="0" fontId="76" fillId="0" borderId="44" xfId="0" applyFont="1" applyBorder="1" applyAlignment="1">
      <alignment horizontal="center"/>
    </xf>
    <xf numFmtId="0" fontId="80" fillId="0" borderId="32" xfId="0" applyFont="1" applyBorder="1" applyAlignment="1">
      <alignment horizontal="center"/>
    </xf>
    <xf numFmtId="0" fontId="80" fillId="0" borderId="12" xfId="0" applyFont="1" applyBorder="1" applyAlignment="1">
      <alignment horizontal="center"/>
    </xf>
    <xf numFmtId="0" fontId="80" fillId="0" borderId="13" xfId="0" applyFont="1" applyBorder="1" applyAlignment="1">
      <alignment horizontal="center"/>
    </xf>
    <xf numFmtId="0" fontId="80" fillId="0" borderId="11" xfId="0" applyFont="1" applyBorder="1" applyAlignment="1">
      <alignment horizontal="center"/>
    </xf>
    <xf numFmtId="0" fontId="80" fillId="0" borderId="44" xfId="0" applyFont="1" applyBorder="1" applyAlignment="1">
      <alignment horizontal="center"/>
    </xf>
    <xf numFmtId="0" fontId="76" fillId="0" borderId="32" xfId="0" applyFont="1" applyBorder="1" applyAlignment="1">
      <alignment horizontal="left"/>
    </xf>
    <xf numFmtId="0" fontId="76" fillId="0" borderId="12" xfId="0" applyFont="1" applyBorder="1" applyAlignment="1">
      <alignment horizontal="left"/>
    </xf>
    <xf numFmtId="0" fontId="76" fillId="0" borderId="13" xfId="0" applyFont="1" applyBorder="1" applyAlignment="1">
      <alignment horizontal="left"/>
    </xf>
    <xf numFmtId="0" fontId="76" fillId="0" borderId="11" xfId="0" applyFont="1" applyBorder="1" applyAlignment="1">
      <alignment horizontal="left"/>
    </xf>
    <xf numFmtId="0" fontId="76" fillId="0" borderId="44" xfId="0" applyFont="1" applyBorder="1" applyAlignment="1">
      <alignment horizontal="left"/>
    </xf>
    <xf numFmtId="173" fontId="88" fillId="0" borderId="11" xfId="49" applyNumberFormat="1" applyFont="1" applyFill="1" applyBorder="1" applyAlignment="1">
      <alignment horizontal="center"/>
    </xf>
    <xf numFmtId="173" fontId="88" fillId="0" borderId="12" xfId="49" applyNumberFormat="1" applyFont="1" applyFill="1" applyBorder="1" applyAlignment="1">
      <alignment horizontal="center"/>
    </xf>
    <xf numFmtId="173" fontId="88" fillId="0" borderId="44" xfId="49" applyNumberFormat="1" applyFont="1" applyFill="1" applyBorder="1" applyAlignment="1">
      <alignment horizontal="center"/>
    </xf>
    <xf numFmtId="0" fontId="76" fillId="0" borderId="11" xfId="0" applyFont="1" applyBorder="1" applyAlignment="1">
      <alignment horizontal="right"/>
    </xf>
    <xf numFmtId="0" fontId="76" fillId="0" borderId="12" xfId="0" applyFont="1" applyBorder="1" applyAlignment="1">
      <alignment horizontal="right"/>
    </xf>
    <xf numFmtId="0" fontId="76" fillId="0" borderId="13" xfId="0" applyFont="1" applyBorder="1" applyAlignment="1">
      <alignment horizontal="right"/>
    </xf>
    <xf numFmtId="173" fontId="39" fillId="0" borderId="11" xfId="49" applyNumberFormat="1" applyFont="1" applyBorder="1" applyAlignment="1">
      <alignment horizontal="center"/>
    </xf>
    <xf numFmtId="173" fontId="39" fillId="0" borderId="12" xfId="49" applyNumberFormat="1" applyFont="1" applyBorder="1" applyAlignment="1">
      <alignment horizontal="center"/>
    </xf>
    <xf numFmtId="173" fontId="39" fillId="0" borderId="44" xfId="49" applyNumberFormat="1" applyFont="1" applyBorder="1" applyAlignment="1">
      <alignment horizontal="center"/>
    </xf>
    <xf numFmtId="49" fontId="80" fillId="0" borderId="11" xfId="0" applyNumberFormat="1" applyFont="1" applyFill="1" applyBorder="1" applyAlignment="1">
      <alignment horizontal="center"/>
    </xf>
    <xf numFmtId="49" fontId="80" fillId="0" borderId="12" xfId="0" applyNumberFormat="1" applyFont="1" applyFill="1" applyBorder="1" applyAlignment="1">
      <alignment horizontal="center"/>
    </xf>
    <xf numFmtId="49" fontId="80" fillId="0" borderId="13" xfId="0" applyNumberFormat="1" applyFont="1" applyFill="1" applyBorder="1" applyAlignment="1">
      <alignment horizontal="center"/>
    </xf>
    <xf numFmtId="173" fontId="88" fillId="34" borderId="48" xfId="49" applyNumberFormat="1" applyFont="1" applyFill="1" applyBorder="1" applyAlignment="1">
      <alignment horizontal="right"/>
    </xf>
    <xf numFmtId="173" fontId="88" fillId="34" borderId="14" xfId="49" applyNumberFormat="1" applyFont="1" applyFill="1" applyBorder="1" applyAlignment="1">
      <alignment horizontal="right"/>
    </xf>
    <xf numFmtId="173" fontId="88" fillId="34" borderId="39" xfId="49" applyNumberFormat="1" applyFont="1" applyFill="1" applyBorder="1" applyAlignment="1">
      <alignment horizontal="right"/>
    </xf>
    <xf numFmtId="3" fontId="88" fillId="34" borderId="11" xfId="55" applyNumberFormat="1" applyFont="1" applyFill="1" applyBorder="1" applyAlignment="1">
      <alignment horizontal="right"/>
    </xf>
    <xf numFmtId="3" fontId="88" fillId="34" borderId="12" xfId="55" applyNumberFormat="1" applyFont="1" applyFill="1" applyBorder="1" applyAlignment="1">
      <alignment horizontal="right"/>
    </xf>
    <xf numFmtId="3" fontId="88" fillId="34" borderId="44" xfId="55" applyNumberFormat="1" applyFont="1" applyFill="1" applyBorder="1" applyAlignment="1">
      <alignment horizontal="right"/>
    </xf>
    <xf numFmtId="173" fontId="37" fillId="34" borderId="11" xfId="49" applyNumberFormat="1" applyFont="1" applyFill="1" applyBorder="1" applyAlignment="1">
      <alignment horizontal="center"/>
    </xf>
    <xf numFmtId="173" fontId="37" fillId="34" borderId="12" xfId="49" applyNumberFormat="1" applyFont="1" applyFill="1" applyBorder="1" applyAlignment="1">
      <alignment horizontal="center"/>
    </xf>
    <xf numFmtId="173" fontId="37" fillId="34" borderId="44" xfId="49" applyNumberFormat="1" applyFont="1" applyFill="1" applyBorder="1" applyAlignment="1">
      <alignment horizontal="center"/>
    </xf>
    <xf numFmtId="0" fontId="81" fillId="0" borderId="11" xfId="0" applyFont="1" applyBorder="1" applyAlignment="1">
      <alignment horizontal="right"/>
    </xf>
    <xf numFmtId="0" fontId="81" fillId="0" borderId="12" xfId="0" applyFont="1" applyBorder="1" applyAlignment="1">
      <alignment horizontal="right"/>
    </xf>
    <xf numFmtId="0" fontId="81" fillId="0" borderId="13" xfId="0" applyFont="1" applyBorder="1" applyAlignment="1">
      <alignment horizontal="right"/>
    </xf>
    <xf numFmtId="173" fontId="88" fillId="34" borderId="11" xfId="49" applyNumberFormat="1" applyFont="1" applyFill="1" applyBorder="1" applyAlignment="1">
      <alignment horizontal="center"/>
    </xf>
    <xf numFmtId="173" fontId="88" fillId="34" borderId="12" xfId="49" applyNumberFormat="1" applyFont="1" applyFill="1" applyBorder="1" applyAlignment="1">
      <alignment horizontal="center"/>
    </xf>
    <xf numFmtId="173" fontId="88" fillId="34" borderId="44" xfId="49" applyNumberFormat="1" applyFont="1" applyFill="1" applyBorder="1" applyAlignment="1">
      <alignment horizontal="center"/>
    </xf>
    <xf numFmtId="173" fontId="37" fillId="34" borderId="48" xfId="49" applyNumberFormat="1" applyFont="1" applyFill="1" applyBorder="1" applyAlignment="1">
      <alignment horizontal="right"/>
    </xf>
    <xf numFmtId="173" fontId="37" fillId="34" borderId="14" xfId="49" applyNumberFormat="1" applyFont="1" applyFill="1" applyBorder="1" applyAlignment="1">
      <alignment horizontal="right"/>
    </xf>
    <xf numFmtId="173" fontId="37" fillId="34" borderId="39" xfId="49" applyNumberFormat="1" applyFont="1" applyFill="1" applyBorder="1" applyAlignment="1">
      <alignment horizontal="right"/>
    </xf>
    <xf numFmtId="49" fontId="89" fillId="0" borderId="11" xfId="0" applyNumberFormat="1" applyFont="1" applyBorder="1" applyAlignment="1">
      <alignment horizontal="center"/>
    </xf>
    <xf numFmtId="49" fontId="89" fillId="0" borderId="12" xfId="0" applyNumberFormat="1" applyFont="1" applyBorder="1" applyAlignment="1">
      <alignment horizontal="center"/>
    </xf>
    <xf numFmtId="49" fontId="89" fillId="0" borderId="13" xfId="0" applyNumberFormat="1" applyFont="1" applyBorder="1" applyAlignment="1">
      <alignment horizontal="center"/>
    </xf>
    <xf numFmtId="177" fontId="80" fillId="0" borderId="11" xfId="51" applyNumberFormat="1" applyFont="1" applyBorder="1" applyAlignment="1">
      <alignment horizontal="right" vertical="center"/>
    </xf>
    <xf numFmtId="177" fontId="80" fillId="0" borderId="12" xfId="51" applyNumberFormat="1" applyFont="1" applyBorder="1" applyAlignment="1">
      <alignment horizontal="right" vertical="center"/>
    </xf>
    <xf numFmtId="177" fontId="80" fillId="0" borderId="44" xfId="51" applyNumberFormat="1" applyFont="1" applyBorder="1" applyAlignment="1">
      <alignment horizontal="right" vertical="center"/>
    </xf>
    <xf numFmtId="0" fontId="90" fillId="0" borderId="11" xfId="0" applyFont="1" applyBorder="1" applyAlignment="1">
      <alignment horizontal="center" vertical="center"/>
    </xf>
    <xf numFmtId="0" fontId="90" fillId="0" borderId="12" xfId="0" applyFont="1" applyBorder="1" applyAlignment="1">
      <alignment horizontal="center" vertical="center"/>
    </xf>
    <xf numFmtId="0" fontId="90" fillId="0" borderId="13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 textRotation="90" wrapText="1"/>
    </xf>
    <xf numFmtId="0" fontId="34" fillId="0" borderId="50" xfId="0" applyFont="1" applyBorder="1" applyAlignment="1">
      <alignment horizontal="center" vertical="center" textRotation="90" wrapText="1"/>
    </xf>
    <xf numFmtId="0" fontId="34" fillId="0" borderId="10" xfId="0" applyFont="1" applyBorder="1" applyAlignment="1">
      <alignment horizontal="center" vertical="center" textRotation="90" wrapText="1"/>
    </xf>
    <xf numFmtId="0" fontId="34" fillId="0" borderId="51" xfId="0" applyFont="1" applyBorder="1" applyAlignment="1">
      <alignment horizontal="center" vertical="center" textRotation="90" wrapText="1"/>
    </xf>
    <xf numFmtId="0" fontId="35" fillId="0" borderId="41" xfId="0" applyFont="1" applyBorder="1" applyAlignment="1">
      <alignment horizontal="center" vertical="center"/>
    </xf>
    <xf numFmtId="0" fontId="81" fillId="0" borderId="18" xfId="0" applyFont="1" applyBorder="1" applyAlignment="1">
      <alignment horizontal="center" vertical="top"/>
    </xf>
    <xf numFmtId="0" fontId="76" fillId="0" borderId="14" xfId="0" applyFont="1" applyBorder="1" applyAlignment="1">
      <alignment horizontal="center"/>
    </xf>
    <xf numFmtId="173" fontId="76" fillId="0" borderId="52" xfId="49" applyNumberFormat="1" applyFont="1" applyBorder="1" applyAlignment="1">
      <alignment horizontal="right"/>
    </xf>
    <xf numFmtId="173" fontId="76" fillId="0" borderId="53" xfId="49" applyNumberFormat="1" applyFont="1" applyBorder="1" applyAlignment="1">
      <alignment horizontal="right"/>
    </xf>
    <xf numFmtId="173" fontId="76" fillId="0" borderId="54" xfId="49" applyNumberFormat="1" applyFont="1" applyBorder="1" applyAlignment="1">
      <alignment horizontal="right"/>
    </xf>
    <xf numFmtId="173" fontId="76" fillId="0" borderId="24" xfId="49" applyNumberFormat="1" applyFont="1" applyBorder="1" applyAlignment="1">
      <alignment horizontal="center"/>
    </xf>
    <xf numFmtId="0" fontId="76" fillId="0" borderId="48" xfId="0" applyFont="1" applyBorder="1" applyAlignment="1">
      <alignment horizontal="center"/>
    </xf>
    <xf numFmtId="0" fontId="77" fillId="33" borderId="52" xfId="0" applyFont="1" applyFill="1" applyBorder="1" applyAlignment="1">
      <alignment horizontal="center"/>
    </xf>
    <xf numFmtId="0" fontId="77" fillId="33" borderId="53" xfId="0" applyFont="1" applyFill="1" applyBorder="1" applyAlignment="1">
      <alignment horizontal="center"/>
    </xf>
    <xf numFmtId="0" fontId="77" fillId="33" borderId="54" xfId="0" applyFont="1" applyFill="1" applyBorder="1" applyAlignment="1">
      <alignment horizontal="center"/>
    </xf>
    <xf numFmtId="0" fontId="77" fillId="33" borderId="24" xfId="0" applyFont="1" applyFill="1" applyBorder="1" applyAlignment="1">
      <alignment horizontal="center"/>
    </xf>
    <xf numFmtId="173" fontId="0" fillId="0" borderId="53" xfId="49" applyNumberFormat="1" applyFont="1" applyBorder="1" applyAlignment="1">
      <alignment horizontal="right"/>
    </xf>
    <xf numFmtId="173" fontId="0" fillId="0" borderId="54" xfId="49" applyNumberFormat="1" applyFont="1" applyBorder="1" applyAlignment="1">
      <alignment horizontal="right"/>
    </xf>
    <xf numFmtId="0" fontId="77" fillId="33" borderId="24" xfId="0" applyFont="1" applyFill="1" applyBorder="1" applyAlignment="1">
      <alignment horizontal="center" vertical="center"/>
    </xf>
    <xf numFmtId="0" fontId="76" fillId="0" borderId="52" xfId="49" applyNumberFormat="1" applyFont="1" applyBorder="1" applyAlignment="1">
      <alignment horizontal="right"/>
    </xf>
    <xf numFmtId="0" fontId="76" fillId="0" borderId="53" xfId="49" applyNumberFormat="1" applyFont="1" applyBorder="1" applyAlignment="1">
      <alignment horizontal="right"/>
    </xf>
    <xf numFmtId="0" fontId="76" fillId="0" borderId="54" xfId="49" applyNumberFormat="1" applyFont="1" applyBorder="1" applyAlignment="1">
      <alignment horizontal="right"/>
    </xf>
    <xf numFmtId="0" fontId="76" fillId="0" borderId="24" xfId="0" applyFont="1" applyBorder="1" applyAlignment="1">
      <alignment horizontal="center"/>
    </xf>
    <xf numFmtId="0" fontId="79" fillId="0" borderId="0" xfId="0" applyFont="1" applyAlignment="1">
      <alignment horizontal="center"/>
    </xf>
    <xf numFmtId="0" fontId="89" fillId="0" borderId="10" xfId="0" applyFont="1" applyBorder="1" applyAlignment="1">
      <alignment horizontal="center" vertical="top"/>
    </xf>
    <xf numFmtId="0" fontId="89" fillId="0" borderId="0" xfId="0" applyFont="1" applyBorder="1" applyAlignment="1">
      <alignment horizontal="center" vertical="top"/>
    </xf>
    <xf numFmtId="0" fontId="77" fillId="33" borderId="52" xfId="0" applyFont="1" applyFill="1" applyBorder="1" applyAlignment="1">
      <alignment horizontal="center" vertical="center"/>
    </xf>
    <xf numFmtId="0" fontId="77" fillId="33" borderId="53" xfId="0" applyFont="1" applyFill="1" applyBorder="1" applyAlignment="1">
      <alignment horizontal="center" vertical="center"/>
    </xf>
    <xf numFmtId="0" fontId="77" fillId="33" borderId="54" xfId="0" applyFont="1" applyFill="1" applyBorder="1" applyAlignment="1">
      <alignment horizontal="center" vertical="center"/>
    </xf>
    <xf numFmtId="0" fontId="77" fillId="33" borderId="55" xfId="0" applyFont="1" applyFill="1" applyBorder="1" applyAlignment="1">
      <alignment horizontal="center" vertical="center"/>
    </xf>
    <xf numFmtId="0" fontId="77" fillId="33" borderId="56" xfId="0" applyFont="1" applyFill="1" applyBorder="1" applyAlignment="1">
      <alignment horizontal="center" vertical="center"/>
    </xf>
    <xf numFmtId="0" fontId="77" fillId="33" borderId="57" xfId="0" applyFont="1" applyFill="1" applyBorder="1" applyAlignment="1">
      <alignment horizontal="center" vertical="center"/>
    </xf>
    <xf numFmtId="0" fontId="77" fillId="33" borderId="5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83" fillId="0" borderId="24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 vertical="center" wrapText="1"/>
    </xf>
    <xf numFmtId="0" fontId="77" fillId="0" borderId="0" xfId="0" applyFont="1" applyBorder="1" applyAlignment="1">
      <alignment horizontal="center"/>
    </xf>
    <xf numFmtId="0" fontId="91" fillId="0" borderId="59" xfId="0" applyFont="1" applyFill="1" applyBorder="1" applyAlignment="1">
      <alignment horizontal="center" vertical="center"/>
    </xf>
    <xf numFmtId="0" fontId="91" fillId="0" borderId="18" xfId="0" applyFont="1" applyFill="1" applyBorder="1" applyAlignment="1">
      <alignment horizontal="center" vertical="center"/>
    </xf>
    <xf numFmtId="0" fontId="91" fillId="0" borderId="60" xfId="0" applyFont="1" applyFill="1" applyBorder="1" applyAlignment="1">
      <alignment horizontal="center" vertical="center"/>
    </xf>
    <xf numFmtId="0" fontId="91" fillId="0" borderId="24" xfId="0" applyFont="1" applyFill="1" applyBorder="1" applyAlignment="1">
      <alignment horizontal="left" vertical="center"/>
    </xf>
    <xf numFmtId="0" fontId="91" fillId="0" borderId="61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0" fontId="91" fillId="0" borderId="62" xfId="0" applyFont="1" applyFill="1" applyBorder="1" applyAlignment="1">
      <alignment horizontal="center" vertical="center"/>
    </xf>
    <xf numFmtId="0" fontId="91" fillId="0" borderId="63" xfId="0" applyFont="1" applyFill="1" applyBorder="1" applyAlignment="1">
      <alignment vertical="center"/>
    </xf>
    <xf numFmtId="0" fontId="91" fillId="0" borderId="14" xfId="0" applyFont="1" applyFill="1" applyBorder="1" applyAlignment="1">
      <alignment horizontal="center" vertical="center"/>
    </xf>
    <xf numFmtId="0" fontId="91" fillId="0" borderId="64" xfId="0" applyFont="1" applyFill="1" applyBorder="1" applyAlignment="1">
      <alignment horizontal="center" vertical="center"/>
    </xf>
    <xf numFmtId="0" fontId="92" fillId="0" borderId="0" xfId="0" applyFont="1" applyAlignment="1">
      <alignment/>
    </xf>
    <xf numFmtId="0" fontId="92" fillId="0" borderId="55" xfId="0" applyFont="1" applyBorder="1" applyAlignment="1">
      <alignment/>
    </xf>
    <xf numFmtId="0" fontId="92" fillId="0" borderId="65" xfId="0" applyFont="1" applyBorder="1" applyAlignment="1">
      <alignment/>
    </xf>
    <xf numFmtId="0" fontId="92" fillId="0" borderId="56" xfId="0" applyFont="1" applyBorder="1" applyAlignment="1">
      <alignment/>
    </xf>
    <xf numFmtId="0" fontId="93" fillId="0" borderId="11" xfId="46" applyFont="1" applyBorder="1" applyAlignment="1" applyProtection="1">
      <alignment horizontal="left"/>
      <protection/>
    </xf>
    <xf numFmtId="0" fontId="94" fillId="0" borderId="18" xfId="0" applyFont="1" applyBorder="1" applyAlignment="1">
      <alignment vertical="center"/>
    </xf>
    <xf numFmtId="0" fontId="94" fillId="0" borderId="60" xfId="0" applyFont="1" applyBorder="1" applyAlignment="1">
      <alignment vertical="center"/>
    </xf>
    <xf numFmtId="0" fontId="91" fillId="0" borderId="0" xfId="0" applyFont="1" applyBorder="1" applyAlignment="1">
      <alignment/>
    </xf>
    <xf numFmtId="0" fontId="92" fillId="0" borderId="0" xfId="0" applyFont="1" applyBorder="1" applyAlignment="1">
      <alignment/>
    </xf>
    <xf numFmtId="0" fontId="92" fillId="0" borderId="16" xfId="0" applyFont="1" applyBorder="1" applyAlignment="1">
      <alignment/>
    </xf>
    <xf numFmtId="0" fontId="94" fillId="0" borderId="0" xfId="0" applyFont="1" applyBorder="1" applyAlignment="1">
      <alignment vertical="center"/>
    </xf>
    <xf numFmtId="0" fontId="94" fillId="0" borderId="62" xfId="0" applyFont="1" applyBorder="1" applyAlignment="1">
      <alignment vertical="center"/>
    </xf>
    <xf numFmtId="0" fontId="94" fillId="0" borderId="10" xfId="0" applyFont="1" applyBorder="1" applyAlignment="1">
      <alignment vertical="center"/>
    </xf>
    <xf numFmtId="0" fontId="94" fillId="0" borderId="14" xfId="0" applyFont="1" applyBorder="1" applyAlignment="1">
      <alignment vertical="center"/>
    </xf>
    <xf numFmtId="0" fontId="91" fillId="0" borderId="66" xfId="0" applyFont="1" applyBorder="1" applyAlignment="1">
      <alignment/>
    </xf>
    <xf numFmtId="0" fontId="92" fillId="0" borderId="66" xfId="0" applyFont="1" applyBorder="1" applyAlignment="1">
      <alignment/>
    </xf>
    <xf numFmtId="0" fontId="92" fillId="0" borderId="67" xfId="0" applyFont="1" applyBorder="1" applyAlignment="1">
      <alignment/>
    </xf>
    <xf numFmtId="0" fontId="48" fillId="0" borderId="58" xfId="0" applyFont="1" applyBorder="1" applyAlignment="1">
      <alignment vertical="center"/>
    </xf>
    <xf numFmtId="0" fontId="91" fillId="0" borderId="0" xfId="0" applyFont="1" applyBorder="1" applyAlignment="1">
      <alignment horizontal="center" wrapText="1"/>
    </xf>
    <xf numFmtId="0" fontId="91" fillId="0" borderId="65" xfId="0" applyFont="1" applyBorder="1" applyAlignment="1">
      <alignment horizontal="center"/>
    </xf>
    <xf numFmtId="0" fontId="92" fillId="0" borderId="0" xfId="0" applyFont="1" applyAlignment="1">
      <alignment vertical="center"/>
    </xf>
    <xf numFmtId="0" fontId="92" fillId="0" borderId="61" xfId="0" applyFont="1" applyBorder="1" applyAlignment="1">
      <alignment vertical="center"/>
    </xf>
    <xf numFmtId="0" fontId="92" fillId="0" borderId="0" xfId="0" applyFont="1" applyBorder="1" applyAlignment="1">
      <alignment vertical="center"/>
    </xf>
    <xf numFmtId="0" fontId="91" fillId="0" borderId="20" xfId="0" applyFont="1" applyBorder="1" applyAlignment="1">
      <alignment horizontal="center" vertical="center"/>
    </xf>
    <xf numFmtId="0" fontId="92" fillId="0" borderId="0" xfId="0" applyFont="1" applyBorder="1" applyAlignment="1">
      <alignment horizontal="left" vertical="center"/>
    </xf>
    <xf numFmtId="0" fontId="92" fillId="0" borderId="0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91" fillId="0" borderId="12" xfId="0" applyFont="1" applyBorder="1" applyAlignment="1">
      <alignment horizontal="center" vertical="center"/>
    </xf>
    <xf numFmtId="0" fontId="91" fillId="0" borderId="13" xfId="0" applyFont="1" applyBorder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95" fillId="0" borderId="13" xfId="0" applyFont="1" applyBorder="1" applyAlignment="1">
      <alignment horizontal="center" vertical="center"/>
    </xf>
    <xf numFmtId="0" fontId="91" fillId="0" borderId="10" xfId="0" applyFont="1" applyBorder="1" applyAlignment="1">
      <alignment horizontal="right" vertical="center"/>
    </xf>
    <xf numFmtId="0" fontId="91" fillId="0" borderId="16" xfId="0" applyFont="1" applyBorder="1" applyAlignment="1">
      <alignment horizontal="right" vertical="center"/>
    </xf>
    <xf numFmtId="173" fontId="96" fillId="0" borderId="11" xfId="49" applyNumberFormat="1" applyFont="1" applyBorder="1" applyAlignment="1">
      <alignment horizontal="center" vertical="center"/>
    </xf>
    <xf numFmtId="173" fontId="96" fillId="0" borderId="68" xfId="49" applyNumberFormat="1" applyFont="1" applyBorder="1" applyAlignment="1">
      <alignment horizontal="center" vertical="center"/>
    </xf>
    <xf numFmtId="0" fontId="92" fillId="0" borderId="61" xfId="0" applyFont="1" applyBorder="1" applyAlignment="1">
      <alignment/>
    </xf>
    <xf numFmtId="0" fontId="91" fillId="0" borderId="0" xfId="0" applyFont="1" applyBorder="1" applyAlignment="1">
      <alignment horizontal="center"/>
    </xf>
    <xf numFmtId="0" fontId="92" fillId="0" borderId="62" xfId="0" applyFont="1" applyBorder="1" applyAlignment="1">
      <alignment/>
    </xf>
    <xf numFmtId="0" fontId="92" fillId="0" borderId="61" xfId="0" applyFont="1" applyBorder="1" applyAlignment="1">
      <alignment horizontal="center" vertical="center"/>
    </xf>
    <xf numFmtId="0" fontId="92" fillId="0" borderId="20" xfId="0" applyFont="1" applyBorder="1" applyAlignment="1">
      <alignment horizontal="center"/>
    </xf>
    <xf numFmtId="0" fontId="92" fillId="0" borderId="0" xfId="0" applyFont="1" applyBorder="1" applyAlignment="1">
      <alignment horizontal="center"/>
    </xf>
    <xf numFmtId="0" fontId="91" fillId="0" borderId="20" xfId="0" applyFont="1" applyBorder="1" applyAlignment="1">
      <alignment horizontal="center"/>
    </xf>
    <xf numFmtId="0" fontId="92" fillId="0" borderId="0" xfId="0" applyFont="1" applyBorder="1" applyAlignment="1">
      <alignment horizontal="center"/>
    </xf>
    <xf numFmtId="0" fontId="92" fillId="0" borderId="69" xfId="0" applyFont="1" applyBorder="1" applyAlignment="1">
      <alignment/>
    </xf>
    <xf numFmtId="0" fontId="92" fillId="0" borderId="23" xfId="0" applyFont="1" applyBorder="1" applyAlignment="1">
      <alignment/>
    </xf>
    <xf numFmtId="0" fontId="91" fillId="0" borderId="23" xfId="0" applyFont="1" applyBorder="1" applyAlignment="1">
      <alignment horizontal="center"/>
    </xf>
    <xf numFmtId="0" fontId="92" fillId="0" borderId="23" xfId="0" applyFont="1" applyBorder="1" applyAlignment="1">
      <alignment horizontal="center"/>
    </xf>
    <xf numFmtId="0" fontId="92" fillId="0" borderId="70" xfId="0" applyFont="1" applyBorder="1" applyAlignment="1">
      <alignment/>
    </xf>
    <xf numFmtId="0" fontId="92" fillId="0" borderId="71" xfId="0" applyFont="1" applyBorder="1" applyAlignment="1">
      <alignment horizontal="center" vertical="top" wrapText="1"/>
    </xf>
    <xf numFmtId="0" fontId="92" fillId="0" borderId="46" xfId="0" applyFont="1" applyBorder="1" applyAlignment="1">
      <alignment horizontal="center" vertical="top" wrapText="1"/>
    </xf>
    <xf numFmtId="0" fontId="92" fillId="0" borderId="72" xfId="0" applyFont="1" applyBorder="1" applyAlignment="1">
      <alignment horizontal="center" vertical="top" wrapText="1"/>
    </xf>
    <xf numFmtId="0" fontId="92" fillId="0" borderId="61" xfId="0" applyFont="1" applyBorder="1" applyAlignment="1">
      <alignment horizontal="center" vertical="top" wrapText="1"/>
    </xf>
    <xf numFmtId="0" fontId="92" fillId="0" borderId="0" xfId="0" applyFont="1" applyBorder="1" applyAlignment="1">
      <alignment horizontal="center" vertical="top" wrapText="1"/>
    </xf>
    <xf numFmtId="0" fontId="92" fillId="0" borderId="62" xfId="0" applyFont="1" applyBorder="1" applyAlignment="1">
      <alignment horizontal="center" vertical="top" wrapText="1"/>
    </xf>
    <xf numFmtId="0" fontId="92" fillId="0" borderId="69" xfId="0" applyFont="1" applyBorder="1" applyAlignment="1">
      <alignment horizontal="center" vertical="top" wrapText="1"/>
    </xf>
    <xf numFmtId="0" fontId="92" fillId="0" borderId="23" xfId="0" applyFont="1" applyBorder="1" applyAlignment="1">
      <alignment horizontal="center" vertical="top" wrapText="1"/>
    </xf>
    <xf numFmtId="0" fontId="92" fillId="0" borderId="70" xfId="0" applyFont="1" applyBorder="1" applyAlignment="1">
      <alignment horizontal="center" vertical="top" wrapText="1"/>
    </xf>
    <xf numFmtId="0" fontId="51" fillId="2" borderId="63" xfId="0" applyFont="1" applyFill="1" applyBorder="1" applyAlignment="1">
      <alignment horizontal="left" vertical="center"/>
    </xf>
    <xf numFmtId="0" fontId="48" fillId="2" borderId="14" xfId="0" applyFont="1" applyFill="1" applyBorder="1" applyAlignment="1">
      <alignment horizontal="left"/>
    </xf>
    <xf numFmtId="0" fontId="48" fillId="2" borderId="64" xfId="0" applyFont="1" applyFill="1" applyBorder="1" applyAlignment="1">
      <alignment horizontal="left"/>
    </xf>
    <xf numFmtId="0" fontId="92" fillId="0" borderId="73" xfId="0" applyFont="1" applyBorder="1" applyAlignment="1">
      <alignment horizontal="center"/>
    </xf>
    <xf numFmtId="0" fontId="92" fillId="0" borderId="12" xfId="0" applyFont="1" applyBorder="1" applyAlignment="1">
      <alignment horizontal="center"/>
    </xf>
    <xf numFmtId="0" fontId="92" fillId="0" borderId="13" xfId="0" applyFont="1" applyBorder="1" applyAlignment="1">
      <alignment horizontal="center"/>
    </xf>
    <xf numFmtId="0" fontId="92" fillId="0" borderId="11" xfId="0" applyFont="1" applyBorder="1" applyAlignment="1">
      <alignment horizontal="center"/>
    </xf>
    <xf numFmtId="0" fontId="92" fillId="0" borderId="68" xfId="0" applyFont="1" applyBorder="1" applyAlignment="1">
      <alignment horizontal="center"/>
    </xf>
    <xf numFmtId="0" fontId="91" fillId="0" borderId="73" xfId="0" applyFont="1" applyBorder="1" applyAlignment="1">
      <alignment horizontal="center"/>
    </xf>
    <xf numFmtId="0" fontId="91" fillId="0" borderId="12" xfId="0" applyFont="1" applyBorder="1" applyAlignment="1">
      <alignment horizontal="center"/>
    </xf>
    <xf numFmtId="0" fontId="91" fillId="0" borderId="13" xfId="0" applyFont="1" applyBorder="1" applyAlignment="1">
      <alignment horizontal="center"/>
    </xf>
    <xf numFmtId="0" fontId="91" fillId="0" borderId="11" xfId="0" applyFont="1" applyBorder="1" applyAlignment="1">
      <alignment horizontal="center"/>
    </xf>
    <xf numFmtId="0" fontId="91" fillId="0" borderId="68" xfId="0" applyFont="1" applyBorder="1" applyAlignment="1">
      <alignment horizontal="center"/>
    </xf>
    <xf numFmtId="0" fontId="92" fillId="0" borderId="73" xfId="0" applyFont="1" applyBorder="1" applyAlignment="1">
      <alignment horizontal="left"/>
    </xf>
    <xf numFmtId="0" fontId="92" fillId="0" borderId="12" xfId="0" applyFont="1" applyBorder="1" applyAlignment="1">
      <alignment horizontal="left"/>
    </xf>
    <xf numFmtId="0" fontId="92" fillId="0" borderId="13" xfId="0" applyFont="1" applyBorder="1" applyAlignment="1">
      <alignment horizontal="left"/>
    </xf>
    <xf numFmtId="0" fontId="92" fillId="0" borderId="11" xfId="0" applyFont="1" applyBorder="1" applyAlignment="1">
      <alignment horizontal="left"/>
    </xf>
    <xf numFmtId="0" fontId="92" fillId="0" borderId="68" xfId="0" applyFont="1" applyBorder="1" applyAlignment="1">
      <alignment horizontal="left"/>
    </xf>
    <xf numFmtId="0" fontId="92" fillId="0" borderId="73" xfId="0" applyFont="1" applyBorder="1" applyAlignment="1">
      <alignment/>
    </xf>
    <xf numFmtId="0" fontId="92" fillId="0" borderId="12" xfId="0" applyFont="1" applyBorder="1" applyAlignment="1">
      <alignment/>
    </xf>
    <xf numFmtId="0" fontId="92" fillId="0" borderId="13" xfId="0" applyFont="1" applyBorder="1" applyAlignment="1">
      <alignment/>
    </xf>
    <xf numFmtId="0" fontId="92" fillId="0" borderId="73" xfId="0" applyFont="1" applyFill="1" applyBorder="1" applyAlignment="1">
      <alignment/>
    </xf>
    <xf numFmtId="0" fontId="92" fillId="0" borderId="74" xfId="0" applyFont="1" applyBorder="1" applyAlignment="1">
      <alignment horizontal="center"/>
    </xf>
    <xf numFmtId="0" fontId="92" fillId="0" borderId="11" xfId="0" applyFont="1" applyBorder="1" applyAlignment="1">
      <alignment horizontal="right"/>
    </xf>
    <xf numFmtId="0" fontId="92" fillId="0" borderId="12" xfId="0" applyFont="1" applyBorder="1" applyAlignment="1">
      <alignment horizontal="right"/>
    </xf>
    <xf numFmtId="0" fontId="92" fillId="0" borderId="13" xfId="0" applyFont="1" applyBorder="1" applyAlignment="1">
      <alignment horizontal="right"/>
    </xf>
    <xf numFmtId="173" fontId="51" fillId="0" borderId="11" xfId="49" applyNumberFormat="1" applyFont="1" applyBorder="1" applyAlignment="1">
      <alignment horizontal="center"/>
    </xf>
    <xf numFmtId="173" fontId="51" fillId="0" borderId="12" xfId="49" applyNumberFormat="1" applyFont="1" applyBorder="1" applyAlignment="1">
      <alignment horizontal="center"/>
    </xf>
    <xf numFmtId="173" fontId="51" fillId="0" borderId="68" xfId="49" applyNumberFormat="1" applyFont="1" applyBorder="1" applyAlignment="1">
      <alignment horizontal="center"/>
    </xf>
    <xf numFmtId="173" fontId="48" fillId="34" borderId="11" xfId="49" applyNumberFormat="1" applyFont="1" applyFill="1" applyBorder="1" applyAlignment="1">
      <alignment horizontal="center"/>
    </xf>
    <xf numFmtId="173" fontId="48" fillId="34" borderId="12" xfId="49" applyNumberFormat="1" applyFont="1" applyFill="1" applyBorder="1" applyAlignment="1">
      <alignment horizontal="center"/>
    </xf>
    <xf numFmtId="173" fontId="48" fillId="34" borderId="68" xfId="49" applyNumberFormat="1" applyFont="1" applyFill="1" applyBorder="1" applyAlignment="1">
      <alignment horizontal="center"/>
    </xf>
    <xf numFmtId="0" fontId="92" fillId="0" borderId="75" xfId="0" applyFont="1" applyBorder="1" applyAlignment="1">
      <alignment horizontal="center"/>
    </xf>
    <xf numFmtId="173" fontId="92" fillId="34" borderId="11" xfId="49" applyNumberFormat="1" applyFont="1" applyFill="1" applyBorder="1" applyAlignment="1">
      <alignment horizontal="center"/>
    </xf>
    <xf numFmtId="173" fontId="92" fillId="34" borderId="12" xfId="49" applyNumberFormat="1" applyFont="1" applyFill="1" applyBorder="1" applyAlignment="1">
      <alignment horizontal="center"/>
    </xf>
    <xf numFmtId="173" fontId="92" fillId="34" borderId="68" xfId="49" applyNumberFormat="1" applyFont="1" applyFill="1" applyBorder="1" applyAlignment="1">
      <alignment horizontal="center"/>
    </xf>
    <xf numFmtId="173" fontId="92" fillId="0" borderId="11" xfId="49" applyNumberFormat="1" applyFont="1" applyFill="1" applyBorder="1" applyAlignment="1">
      <alignment horizontal="center"/>
    </xf>
    <xf numFmtId="173" fontId="92" fillId="0" borderId="12" xfId="49" applyNumberFormat="1" applyFont="1" applyFill="1" applyBorder="1" applyAlignment="1">
      <alignment horizontal="center"/>
    </xf>
    <xf numFmtId="173" fontId="92" fillId="0" borderId="68" xfId="49" applyNumberFormat="1" applyFont="1" applyFill="1" applyBorder="1" applyAlignment="1">
      <alignment horizontal="center"/>
    </xf>
    <xf numFmtId="0" fontId="91" fillId="0" borderId="0" xfId="0" applyFont="1" applyAlignment="1">
      <alignment/>
    </xf>
    <xf numFmtId="0" fontId="92" fillId="0" borderId="76" xfId="0" applyFont="1" applyBorder="1" applyAlignment="1">
      <alignment horizontal="center"/>
    </xf>
    <xf numFmtId="9" fontId="92" fillId="34" borderId="11" xfId="55" applyFont="1" applyFill="1" applyBorder="1" applyAlignment="1">
      <alignment horizontal="right"/>
    </xf>
    <xf numFmtId="9" fontId="92" fillId="34" borderId="12" xfId="55" applyFont="1" applyFill="1" applyBorder="1" applyAlignment="1">
      <alignment horizontal="right"/>
    </xf>
    <xf numFmtId="9" fontId="92" fillId="34" borderId="68" xfId="55" applyFont="1" applyFill="1" applyBorder="1" applyAlignment="1">
      <alignment horizontal="right"/>
    </xf>
    <xf numFmtId="0" fontId="92" fillId="0" borderId="17" xfId="0" applyFont="1" applyBorder="1" applyAlignment="1">
      <alignment horizontal="right"/>
    </xf>
    <xf numFmtId="0" fontId="92" fillId="0" borderId="18" xfId="0" applyFont="1" applyBorder="1" applyAlignment="1">
      <alignment horizontal="right"/>
    </xf>
    <xf numFmtId="0" fontId="92" fillId="0" borderId="19" xfId="0" applyFont="1" applyBorder="1" applyAlignment="1">
      <alignment horizontal="right"/>
    </xf>
    <xf numFmtId="173" fontId="92" fillId="0" borderId="17" xfId="49" applyNumberFormat="1" applyFont="1" applyFill="1" applyBorder="1" applyAlignment="1">
      <alignment horizontal="center"/>
    </xf>
    <xf numFmtId="173" fontId="92" fillId="0" borderId="18" xfId="49" applyNumberFormat="1" applyFont="1" applyFill="1" applyBorder="1" applyAlignment="1">
      <alignment horizontal="center"/>
    </xf>
    <xf numFmtId="173" fontId="92" fillId="0" borderId="60" xfId="49" applyNumberFormat="1" applyFont="1" applyFill="1" applyBorder="1" applyAlignment="1">
      <alignment horizontal="center"/>
    </xf>
    <xf numFmtId="0" fontId="92" fillId="0" borderId="73" xfId="0" applyFont="1" applyBorder="1" applyAlignment="1">
      <alignment horizontal="center"/>
    </xf>
    <xf numFmtId="0" fontId="91" fillId="34" borderId="20" xfId="0" applyFont="1" applyFill="1" applyBorder="1" applyAlignment="1">
      <alignment horizontal="center"/>
    </xf>
    <xf numFmtId="173" fontId="92" fillId="0" borderId="20" xfId="49" applyNumberFormat="1" applyFont="1" applyFill="1" applyBorder="1" applyAlignment="1">
      <alignment horizontal="center"/>
    </xf>
    <xf numFmtId="173" fontId="92" fillId="0" borderId="77" xfId="49" applyNumberFormat="1" applyFont="1" applyFill="1" applyBorder="1" applyAlignment="1">
      <alignment horizontal="center"/>
    </xf>
    <xf numFmtId="173" fontId="92" fillId="0" borderId="14" xfId="49" applyNumberFormat="1" applyFont="1" applyFill="1" applyBorder="1" applyAlignment="1">
      <alignment horizontal="center"/>
    </xf>
    <xf numFmtId="173" fontId="92" fillId="0" borderId="64" xfId="49" applyNumberFormat="1" applyFont="1" applyFill="1" applyBorder="1" applyAlignment="1">
      <alignment horizontal="center"/>
    </xf>
    <xf numFmtId="0" fontId="92" fillId="0" borderId="11" xfId="0" applyFont="1" applyBorder="1" applyAlignment="1">
      <alignment/>
    </xf>
    <xf numFmtId="49" fontId="91" fillId="0" borderId="11" xfId="0" applyNumberFormat="1" applyFont="1" applyFill="1" applyBorder="1" applyAlignment="1">
      <alignment horizontal="center"/>
    </xf>
    <xf numFmtId="49" fontId="91" fillId="0" borderId="12" xfId="0" applyNumberFormat="1" applyFont="1" applyFill="1" applyBorder="1" applyAlignment="1">
      <alignment horizontal="center"/>
    </xf>
    <xf numFmtId="49" fontId="91" fillId="0" borderId="13" xfId="0" applyNumberFormat="1" applyFont="1" applyFill="1" applyBorder="1" applyAlignment="1">
      <alignment horizontal="center"/>
    </xf>
    <xf numFmtId="173" fontId="92" fillId="34" borderId="48" xfId="49" applyNumberFormat="1" applyFont="1" applyFill="1" applyBorder="1" applyAlignment="1">
      <alignment horizontal="right"/>
    </xf>
    <xf numFmtId="173" fontId="92" fillId="34" borderId="14" xfId="49" applyNumberFormat="1" applyFont="1" applyFill="1" applyBorder="1" applyAlignment="1">
      <alignment horizontal="right"/>
    </xf>
    <xf numFmtId="173" fontId="92" fillId="34" borderId="64" xfId="49" applyNumberFormat="1" applyFont="1" applyFill="1" applyBorder="1" applyAlignment="1">
      <alignment horizontal="right"/>
    </xf>
    <xf numFmtId="0" fontId="48" fillId="0" borderId="0" xfId="0" applyFont="1" applyAlignment="1">
      <alignment/>
    </xf>
    <xf numFmtId="0" fontId="48" fillId="0" borderId="74" xfId="0" applyFont="1" applyBorder="1" applyAlignment="1">
      <alignment horizontal="center"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173" fontId="48" fillId="34" borderId="48" xfId="49" applyNumberFormat="1" applyFont="1" applyFill="1" applyBorder="1" applyAlignment="1">
      <alignment horizontal="right"/>
    </xf>
    <xf numFmtId="173" fontId="48" fillId="34" borderId="14" xfId="49" applyNumberFormat="1" applyFont="1" applyFill="1" applyBorder="1" applyAlignment="1">
      <alignment horizontal="right"/>
    </xf>
    <xf numFmtId="173" fontId="48" fillId="34" borderId="64" xfId="49" applyNumberFormat="1" applyFont="1" applyFill="1" applyBorder="1" applyAlignment="1">
      <alignment horizontal="right"/>
    </xf>
    <xf numFmtId="0" fontId="91" fillId="0" borderId="74" xfId="0" applyFont="1" applyBorder="1" applyAlignment="1">
      <alignment horizontal="center"/>
    </xf>
    <xf numFmtId="0" fontId="91" fillId="0" borderId="11" xfId="0" applyFont="1" applyBorder="1" applyAlignment="1">
      <alignment/>
    </xf>
    <xf numFmtId="0" fontId="91" fillId="0" borderId="12" xfId="0" applyFont="1" applyBorder="1" applyAlignment="1">
      <alignment/>
    </xf>
    <xf numFmtId="0" fontId="91" fillId="0" borderId="13" xfId="0" applyFont="1" applyBorder="1" applyAlignment="1">
      <alignment/>
    </xf>
    <xf numFmtId="49" fontId="92" fillId="0" borderId="11" xfId="0" applyNumberFormat="1" applyFont="1" applyBorder="1" applyAlignment="1">
      <alignment horizontal="center"/>
    </xf>
    <xf numFmtId="49" fontId="92" fillId="0" borderId="12" xfId="0" applyNumberFormat="1" applyFont="1" applyBorder="1" applyAlignment="1">
      <alignment horizontal="center"/>
    </xf>
    <xf numFmtId="49" fontId="92" fillId="0" borderId="13" xfId="0" applyNumberFormat="1" applyFont="1" applyBorder="1" applyAlignment="1">
      <alignment horizontal="center"/>
    </xf>
    <xf numFmtId="177" fontId="91" fillId="0" borderId="11" xfId="51" applyNumberFormat="1" applyFont="1" applyBorder="1" applyAlignment="1">
      <alignment horizontal="right" vertical="center"/>
    </xf>
    <xf numFmtId="177" fontId="91" fillId="0" borderId="12" xfId="51" applyNumberFormat="1" applyFont="1" applyBorder="1" applyAlignment="1">
      <alignment horizontal="right" vertical="center"/>
    </xf>
    <xf numFmtId="177" fontId="91" fillId="0" borderId="68" xfId="51" applyNumberFormat="1" applyFont="1" applyBorder="1" applyAlignment="1">
      <alignment horizontal="right" vertical="center"/>
    </xf>
    <xf numFmtId="0" fontId="92" fillId="0" borderId="59" xfId="0" applyFont="1" applyBorder="1" applyAlignment="1">
      <alignment/>
    </xf>
    <xf numFmtId="0" fontId="92" fillId="0" borderId="18" xfId="0" applyFont="1" applyBorder="1" applyAlignment="1">
      <alignment/>
    </xf>
    <xf numFmtId="0" fontId="92" fillId="0" borderId="19" xfId="0" applyFont="1" applyBorder="1" applyAlignment="1">
      <alignment/>
    </xf>
    <xf numFmtId="0" fontId="92" fillId="0" borderId="17" xfId="0" applyFont="1" applyBorder="1" applyAlignment="1">
      <alignment/>
    </xf>
    <xf numFmtId="0" fontId="92" fillId="0" borderId="60" xfId="0" applyFont="1" applyBorder="1" applyAlignment="1">
      <alignment/>
    </xf>
    <xf numFmtId="0" fontId="92" fillId="0" borderId="10" xfId="0" applyFont="1" applyBorder="1" applyAlignment="1">
      <alignment/>
    </xf>
    <xf numFmtId="0" fontId="92" fillId="0" borderId="14" xfId="0" applyFont="1" applyBorder="1" applyAlignment="1">
      <alignment/>
    </xf>
    <xf numFmtId="0" fontId="92" fillId="0" borderId="18" xfId="0" applyFont="1" applyBorder="1" applyAlignment="1">
      <alignment horizontal="center" vertical="top"/>
    </xf>
    <xf numFmtId="0" fontId="92" fillId="0" borderId="0" xfId="0" applyFont="1" applyBorder="1" applyAlignment="1">
      <alignment horizontal="center" vertical="top"/>
    </xf>
    <xf numFmtId="0" fontId="92" fillId="0" borderId="14" xfId="0" applyFont="1" applyBorder="1" applyAlignment="1">
      <alignment horizontal="center"/>
    </xf>
    <xf numFmtId="0" fontId="92" fillId="0" borderId="63" xfId="0" applyFont="1" applyBorder="1" applyAlignment="1">
      <alignment/>
    </xf>
    <xf numFmtId="0" fontId="92" fillId="0" borderId="14" xfId="0" applyFont="1" applyBorder="1" applyAlignment="1">
      <alignment horizontal="center"/>
    </xf>
    <xf numFmtId="0" fontId="92" fillId="0" borderId="15" xfId="0" applyFont="1" applyBorder="1" applyAlignment="1">
      <alignment/>
    </xf>
    <xf numFmtId="0" fontId="92" fillId="0" borderId="48" xfId="0" applyFont="1" applyBorder="1" applyAlignment="1">
      <alignment horizontal="center"/>
    </xf>
    <xf numFmtId="0" fontId="92" fillId="0" borderId="20" xfId="0" applyFont="1" applyBorder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0" fontId="97" fillId="0" borderId="12" xfId="0" applyFont="1" applyBorder="1" applyAlignment="1">
      <alignment horizontal="center" vertical="center"/>
    </xf>
    <xf numFmtId="0" fontId="97" fillId="0" borderId="13" xfId="0" applyFont="1" applyBorder="1" applyAlignment="1">
      <alignment horizontal="center" vertical="center"/>
    </xf>
    <xf numFmtId="0" fontId="92" fillId="0" borderId="64" xfId="0" applyFont="1" applyBorder="1" applyAlignment="1">
      <alignment/>
    </xf>
    <xf numFmtId="0" fontId="91" fillId="0" borderId="59" xfId="0" applyFont="1" applyBorder="1" applyAlignment="1">
      <alignment/>
    </xf>
    <xf numFmtId="0" fontId="91" fillId="0" borderId="18" xfId="0" applyFont="1" applyBorder="1" applyAlignment="1">
      <alignment/>
    </xf>
    <xf numFmtId="0" fontId="91" fillId="0" borderId="19" xfId="0" applyFont="1" applyBorder="1" applyAlignment="1">
      <alignment/>
    </xf>
    <xf numFmtId="0" fontId="48" fillId="0" borderId="49" xfId="0" applyFont="1" applyBorder="1" applyAlignment="1">
      <alignment horizontal="center" vertical="center" textRotation="90" wrapText="1"/>
    </xf>
    <xf numFmtId="0" fontId="91" fillId="0" borderId="61" xfId="0" applyFont="1" applyBorder="1" applyAlignment="1">
      <alignment/>
    </xf>
    <xf numFmtId="0" fontId="48" fillId="0" borderId="50" xfId="0" applyFont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center" vertical="center" textRotation="90" wrapText="1"/>
    </xf>
    <xf numFmtId="0" fontId="92" fillId="0" borderId="10" xfId="0" applyFont="1" applyBorder="1" applyAlignment="1">
      <alignment/>
    </xf>
    <xf numFmtId="0" fontId="92" fillId="0" borderId="14" xfId="0" applyFont="1" applyBorder="1" applyAlignment="1">
      <alignment/>
    </xf>
    <xf numFmtId="0" fontId="92" fillId="0" borderId="10" xfId="0" applyFont="1" applyBorder="1" applyAlignment="1">
      <alignment horizontal="center" vertical="top"/>
    </xf>
    <xf numFmtId="0" fontId="92" fillId="0" borderId="0" xfId="0" applyFont="1" applyBorder="1" applyAlignment="1">
      <alignment horizontal="center" vertical="top"/>
    </xf>
    <xf numFmtId="0" fontId="91" fillId="0" borderId="57" xfId="0" applyFont="1" applyBorder="1" applyAlignment="1">
      <alignment/>
    </xf>
    <xf numFmtId="0" fontId="48" fillId="0" borderId="78" xfId="0" applyFont="1" applyBorder="1" applyAlignment="1">
      <alignment horizontal="center" vertical="center" textRotation="90" wrapText="1"/>
    </xf>
    <xf numFmtId="0" fontId="48" fillId="0" borderId="66" xfId="0" applyFont="1" applyBorder="1" applyAlignment="1">
      <alignment horizontal="center" vertical="center"/>
    </xf>
    <xf numFmtId="0" fontId="91" fillId="0" borderId="0" xfId="0" applyFont="1" applyAlignment="1">
      <alignment horizontal="center"/>
    </xf>
    <xf numFmtId="0" fontId="91" fillId="0" borderId="0" xfId="0" applyFont="1" applyAlignment="1">
      <alignment/>
    </xf>
    <xf numFmtId="0" fontId="92" fillId="0" borderId="0" xfId="0" applyFont="1" applyAlignment="1">
      <alignment wrapText="1"/>
    </xf>
    <xf numFmtId="0" fontId="91" fillId="0" borderId="55" xfId="0" applyFont="1" applyFill="1" applyBorder="1" applyAlignment="1">
      <alignment horizontal="center" vertical="center" wrapText="1"/>
    </xf>
    <xf numFmtId="0" fontId="91" fillId="0" borderId="65" xfId="0" applyFont="1" applyFill="1" applyBorder="1" applyAlignment="1">
      <alignment horizontal="center" vertical="center" wrapText="1"/>
    </xf>
    <xf numFmtId="0" fontId="91" fillId="0" borderId="56" xfId="0" applyFont="1" applyFill="1" applyBorder="1" applyAlignment="1">
      <alignment horizontal="center" vertical="center" wrapText="1"/>
    </xf>
    <xf numFmtId="0" fontId="91" fillId="0" borderId="24" xfId="0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center" vertical="center" wrapText="1"/>
    </xf>
    <xf numFmtId="0" fontId="91" fillId="0" borderId="57" xfId="0" applyFont="1" applyFill="1" applyBorder="1" applyAlignment="1">
      <alignment horizontal="center" vertical="center" wrapText="1"/>
    </xf>
    <xf numFmtId="0" fontId="91" fillId="0" borderId="66" xfId="0" applyFont="1" applyFill="1" applyBorder="1" applyAlignment="1">
      <alignment horizontal="center" vertical="center" wrapText="1"/>
    </xf>
    <xf numFmtId="0" fontId="91" fillId="0" borderId="58" xfId="0" applyFont="1" applyFill="1" applyBorder="1" applyAlignment="1">
      <alignment horizontal="center" vertical="center" wrapText="1"/>
    </xf>
    <xf numFmtId="0" fontId="92" fillId="0" borderId="52" xfId="0" applyFont="1" applyFill="1" applyBorder="1" applyAlignment="1">
      <alignment horizontal="center"/>
    </xf>
    <xf numFmtId="0" fontId="92" fillId="0" borderId="53" xfId="0" applyFont="1" applyFill="1" applyBorder="1" applyAlignment="1">
      <alignment horizontal="center"/>
    </xf>
    <xf numFmtId="0" fontId="92" fillId="0" borderId="54" xfId="0" applyFont="1" applyFill="1" applyBorder="1" applyAlignment="1">
      <alignment horizontal="center"/>
    </xf>
    <xf numFmtId="9" fontId="92" fillId="0" borderId="24" xfId="0" applyNumberFormat="1" applyFont="1" applyFill="1" applyBorder="1" applyAlignment="1">
      <alignment horizontal="left"/>
    </xf>
    <xf numFmtId="9" fontId="92" fillId="0" borderId="24" xfId="0" applyNumberFormat="1" applyFont="1" applyFill="1" applyBorder="1" applyAlignment="1">
      <alignment horizontal="center"/>
    </xf>
    <xf numFmtId="0" fontId="92" fillId="0" borderId="24" xfId="0" applyFont="1" applyFill="1" applyBorder="1" applyAlignment="1">
      <alignment horizontal="center"/>
    </xf>
    <xf numFmtId="170" fontId="92" fillId="0" borderId="24" xfId="51" applyFont="1" applyFill="1" applyBorder="1" applyAlignment="1">
      <alignment horizontal="center"/>
    </xf>
    <xf numFmtId="0" fontId="92" fillId="0" borderId="0" xfId="0" applyFont="1" applyFill="1" applyBorder="1" applyAlignment="1">
      <alignment horizontal="center"/>
    </xf>
    <xf numFmtId="9" fontId="92" fillId="0" borderId="52" xfId="0" applyNumberFormat="1" applyFont="1" applyFill="1" applyBorder="1" applyAlignment="1">
      <alignment/>
    </xf>
    <xf numFmtId="9" fontId="92" fillId="0" borderId="53" xfId="0" applyNumberFormat="1" applyFont="1" applyFill="1" applyBorder="1" applyAlignment="1">
      <alignment/>
    </xf>
    <xf numFmtId="0" fontId="92" fillId="0" borderId="54" xfId="0" applyFont="1" applyBorder="1" applyAlignment="1">
      <alignment/>
    </xf>
    <xf numFmtId="9" fontId="92" fillId="0" borderId="52" xfId="0" applyNumberFormat="1" applyFont="1" applyFill="1" applyBorder="1" applyAlignment="1">
      <alignment horizontal="left"/>
    </xf>
    <xf numFmtId="9" fontId="92" fillId="0" borderId="53" xfId="0" applyNumberFormat="1" applyFont="1" applyFill="1" applyBorder="1" applyAlignment="1">
      <alignment horizontal="left"/>
    </xf>
    <xf numFmtId="9" fontId="92" fillId="0" borderId="54" xfId="0" applyNumberFormat="1" applyFont="1" applyFill="1" applyBorder="1" applyAlignment="1">
      <alignment horizontal="left"/>
    </xf>
    <xf numFmtId="0" fontId="92" fillId="0" borderId="54" xfId="0" applyFont="1" applyFill="1" applyBorder="1" applyAlignment="1">
      <alignment/>
    </xf>
    <xf numFmtId="0" fontId="92" fillId="0" borderId="52" xfId="0" applyFont="1" applyFill="1" applyBorder="1" applyAlignment="1">
      <alignment horizontal="left"/>
    </xf>
    <xf numFmtId="0" fontId="92" fillId="0" borderId="53" xfId="0" applyFont="1" applyFill="1" applyBorder="1" applyAlignment="1">
      <alignment horizontal="left"/>
    </xf>
    <xf numFmtId="0" fontId="92" fillId="0" borderId="54" xfId="0" applyFont="1" applyFill="1" applyBorder="1" applyAlignment="1">
      <alignment horizontal="left"/>
    </xf>
    <xf numFmtId="1" fontId="92" fillId="0" borderId="24" xfId="55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104775</xdr:rowOff>
    </xdr:from>
    <xdr:to>
      <xdr:col>3</xdr:col>
      <xdr:colOff>142875</xdr:colOff>
      <xdr:row>3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04775"/>
          <a:ext cx="542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0</xdr:row>
      <xdr:rowOff>76200</xdr:rowOff>
    </xdr:from>
    <xdr:to>
      <xdr:col>7</xdr:col>
      <xdr:colOff>104775</xdr:colOff>
      <xdr:row>3</xdr:row>
      <xdr:rowOff>180975</xdr:rowOff>
    </xdr:to>
    <xdr:pic>
      <xdr:nvPicPr>
        <xdr:cNvPr id="2" name="5 Imagen" descr="C:\Users\SISTEM~1.CAL\AppData\Local\Temp\Rar$DI07.812\IQNe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762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0</xdr:row>
      <xdr:rowOff>66675</xdr:rowOff>
    </xdr:from>
    <xdr:to>
      <xdr:col>32</xdr:col>
      <xdr:colOff>28575</xdr:colOff>
      <xdr:row>3</xdr:row>
      <xdr:rowOff>219075</xdr:rowOff>
    </xdr:to>
    <xdr:pic>
      <xdr:nvPicPr>
        <xdr:cNvPr id="3" name="6 Imagen" descr="Resultado de imagen para escudo de girardo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91225" y="66675"/>
          <a:ext cx="73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28575</xdr:colOff>
      <xdr:row>48</xdr:row>
      <xdr:rowOff>28575</xdr:rowOff>
    </xdr:from>
    <xdr:ext cx="3124200" cy="1247775"/>
    <xdr:sp>
      <xdr:nvSpPr>
        <xdr:cNvPr id="4" name="Text Box 120"/>
        <xdr:cNvSpPr txBox="1">
          <a:spLocks noChangeArrowheads="1"/>
        </xdr:cNvSpPr>
      </xdr:nvSpPr>
      <xdr:spPr>
        <a:xfrm>
          <a:off x="209550" y="8905875"/>
          <a:ext cx="3124200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FORMULARIO  DE DECLARACIÓN Y LIQUIDACIÓN PRIVADA  DEL IMPUESTO DE ALUMBRADO PÚBLICO PARA LOS AÑOS 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2018 Y ANTERIORES</a:t>
          </a:r>
        </a:p>
      </xdr:txBody>
    </xdr:sp>
    <xdr:clientData/>
  </xdr:oneCellAnchor>
  <xdr:twoCellAnchor>
    <xdr:from>
      <xdr:col>2</xdr:col>
      <xdr:colOff>152400</xdr:colOff>
      <xdr:row>9</xdr:row>
      <xdr:rowOff>123825</xdr:rowOff>
    </xdr:from>
    <xdr:to>
      <xdr:col>3</xdr:col>
      <xdr:colOff>161925</xdr:colOff>
      <xdr:row>10</xdr:row>
      <xdr:rowOff>95250</xdr:rowOff>
    </xdr:to>
    <xdr:sp>
      <xdr:nvSpPr>
        <xdr:cNvPr id="5" name="6 Flecha derecha"/>
        <xdr:cNvSpPr>
          <a:spLocks/>
        </xdr:cNvSpPr>
      </xdr:nvSpPr>
      <xdr:spPr>
        <a:xfrm>
          <a:off x="552450" y="1657350"/>
          <a:ext cx="228600" cy="114300"/>
        </a:xfrm>
        <a:prstGeom prst="rightArrow">
          <a:avLst>
            <a:gd name="adj" fmla="val 2466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81</xdr:row>
      <xdr:rowOff>57150</xdr:rowOff>
    </xdr:from>
    <xdr:to>
      <xdr:col>35</xdr:col>
      <xdr:colOff>161925</xdr:colOff>
      <xdr:row>90</xdr:row>
      <xdr:rowOff>104775</xdr:rowOff>
    </xdr:to>
    <xdr:sp>
      <xdr:nvSpPr>
        <xdr:cNvPr id="6" name="7 CuadroTexto"/>
        <xdr:cNvSpPr txBox="1">
          <a:spLocks noChangeArrowheads="1"/>
        </xdr:cNvSpPr>
      </xdr:nvSpPr>
      <xdr:spPr>
        <a:xfrm>
          <a:off x="4076700" y="14287500"/>
          <a:ext cx="3381375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NORMATIVIDAD SOBRE EL IMPUESTO DE ALUMBRADO PUBLICO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ESTATUTO TRIBUTARIO MUNICIPAL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Acuerdo Municipal 030/2014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Articulos 178 al 191</a:t>
          </a:r>
        </a:p>
      </xdr:txBody>
    </xdr:sp>
    <xdr:clientData/>
  </xdr:twoCellAnchor>
  <xdr:twoCellAnchor>
    <xdr:from>
      <xdr:col>18</xdr:col>
      <xdr:colOff>190500</xdr:colOff>
      <xdr:row>90</xdr:row>
      <xdr:rowOff>123825</xdr:rowOff>
    </xdr:from>
    <xdr:to>
      <xdr:col>35</xdr:col>
      <xdr:colOff>171450</xdr:colOff>
      <xdr:row>115</xdr:row>
      <xdr:rowOff>57150</xdr:rowOff>
    </xdr:to>
    <xdr:sp>
      <xdr:nvSpPr>
        <xdr:cNvPr id="7" name="9 CuadroTexto"/>
        <xdr:cNvSpPr txBox="1">
          <a:spLocks noChangeArrowheads="1"/>
        </xdr:cNvSpPr>
      </xdr:nvSpPr>
      <xdr:spPr>
        <a:xfrm>
          <a:off x="4048125" y="15640050"/>
          <a:ext cx="3419475" cy="3505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INSTRUCCIONES DE PAGO Y PRESENTACIÓN: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Realizar el pago en Bancolombia, cuenta ahorros No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39986400455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nombre del Municipio de Girardota.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Presentar en el ARCHIVO MUNICIPAL</a:t>
          </a:r>
          <a:r>
            <a:rPr lang="en-US" cap="none" sz="14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 formulario de Declaración del Impuesto de alumbrado Público en original y copia, acompañado de la copia de la consignación para su debida presentación, al contribuyente se le devuelve una copia con el radicado de presentación.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51</xdr:row>
      <xdr:rowOff>28575</xdr:rowOff>
    </xdr:from>
    <xdr:ext cx="3143250" cy="1247775"/>
    <xdr:sp>
      <xdr:nvSpPr>
        <xdr:cNvPr id="1" name="Text Box 120"/>
        <xdr:cNvSpPr txBox="1">
          <a:spLocks noChangeArrowheads="1"/>
        </xdr:cNvSpPr>
      </xdr:nvSpPr>
      <xdr:spPr>
        <a:xfrm>
          <a:off x="209550" y="9858375"/>
          <a:ext cx="3143250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FORMULARIO  DE DECLARACIÓN Y LIQUIDACIÓN PRIVADA  DEL IMPUESTO DE ALUMBRADO PÚBLICO PARA LOS AÑOS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 EN ADELANTE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2</xdr:col>
      <xdr:colOff>133350</xdr:colOff>
      <xdr:row>10</xdr:row>
      <xdr:rowOff>28575</xdr:rowOff>
    </xdr:from>
    <xdr:to>
      <xdr:col>3</xdr:col>
      <xdr:colOff>152400</xdr:colOff>
      <xdr:row>10</xdr:row>
      <xdr:rowOff>152400</xdr:rowOff>
    </xdr:to>
    <xdr:sp>
      <xdr:nvSpPr>
        <xdr:cNvPr id="2" name="6 Flecha derecha"/>
        <xdr:cNvSpPr>
          <a:spLocks/>
        </xdr:cNvSpPr>
      </xdr:nvSpPr>
      <xdr:spPr>
        <a:xfrm>
          <a:off x="657225" y="2095500"/>
          <a:ext cx="238125" cy="123825"/>
        </a:xfrm>
        <a:prstGeom prst="rightArrow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28575</xdr:colOff>
      <xdr:row>63</xdr:row>
      <xdr:rowOff>76200</xdr:rowOff>
    </xdr:from>
    <xdr:to>
      <xdr:col>32</xdr:col>
      <xdr:colOff>104775</xdr:colOff>
      <xdr:row>102</xdr:row>
      <xdr:rowOff>28575</xdr:rowOff>
    </xdr:to>
    <xdr:sp>
      <xdr:nvSpPr>
        <xdr:cNvPr id="3" name="8 CuadroTexto"/>
        <xdr:cNvSpPr txBox="1">
          <a:spLocks noChangeArrowheads="1"/>
        </xdr:cNvSpPr>
      </xdr:nvSpPr>
      <xdr:spPr>
        <a:xfrm>
          <a:off x="4371975" y="11839575"/>
          <a:ext cx="5314950" cy="7372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Especial grupo 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Actividades financieras relacionadas con cooperativas de ahorro y crédito vigiladas por la súper solidaria y/o súper bancaria y/o súper intendencia financiera.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Recepción y/o amplificación y/o transmisión de señal de radio o de televisión abierta, de carácter regional o nacional.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Actividades de operación con moneda extranjera, cambios, envíos, recepción, depósitos, etc.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Especial grupo 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Servicio de telefonía local y/o larga distancia, fija, por redes o inalámbrica.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Actividades financieras vigiladas por la súper bancaria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Operación de telefonía móvil, recepción y/o transmisión, y/o enlaces.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Operación de infraestructura vial, y/o administración de peajes asociados a corredores viales.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Transmisión y/o distribución de energía eléctrica, empresa de servicios públicos domiciliarios, oficial, privada o mixta.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Transformación de energía eléctrica a niveles de 110 KV o superiores.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Servicio de tratamiento y/o distribución y/o comercialización de agua potable.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Actividades de recolección, disposición y/o tratamiento de residuos sólidos.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Actividades de transporte y/o distribución y/o comercialización de gas natural por redes, empresa oficial, privada o mixta.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Generación de energía eléctrica por sistema hidráulico o térmico.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19050</xdr:colOff>
      <xdr:row>101</xdr:row>
      <xdr:rowOff>114300</xdr:rowOff>
    </xdr:from>
    <xdr:to>
      <xdr:col>33</xdr:col>
      <xdr:colOff>57150</xdr:colOff>
      <xdr:row>110</xdr:row>
      <xdr:rowOff>142875</xdr:rowOff>
    </xdr:to>
    <xdr:sp>
      <xdr:nvSpPr>
        <xdr:cNvPr id="4" name="9 CuadroTexto"/>
        <xdr:cNvSpPr txBox="1">
          <a:spLocks noChangeArrowheads="1"/>
        </xdr:cNvSpPr>
      </xdr:nvSpPr>
      <xdr:spPr>
        <a:xfrm>
          <a:off x="200025" y="19116675"/>
          <a:ext cx="9886950" cy="1885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INSTRUCCIONES DE PAGO Y PRESENTACIÓN: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Realizar el pago en Bancolombia, cuenta ahorros No. 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39986400455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nombre del Municipio de Girardota.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Presentar en 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ARCHIVO MUNICIPAL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 formulario de Declaración del Impuesto de alumbrado Público en original y copia, acompañado de la copia de la consignación para su debida presentación, al contribuyente se le devuelve una copia con  radicado de presentación.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NORMATIVIDAD: ESTATUTO TRIBUTARIO MUNICIPAL-ACUERDO MUNICIPAL No. 19/2018 (articulos 86 al 97) Y ACUERDO MUNICIPAL MODIFICATORIO No. 017/2019</a:t>
          </a:r>
        </a:p>
      </xdr:txBody>
    </xdr:sp>
    <xdr:clientData/>
  </xdr:twoCellAnchor>
  <xdr:twoCellAnchor editAs="oneCell">
    <xdr:from>
      <xdr:col>1</xdr:col>
      <xdr:colOff>238125</xdr:colOff>
      <xdr:row>1</xdr:row>
      <xdr:rowOff>38100</xdr:rowOff>
    </xdr:from>
    <xdr:to>
      <xdr:col>5</xdr:col>
      <xdr:colOff>95250</xdr:colOff>
      <xdr:row>3</xdr:row>
      <xdr:rowOff>209550</xdr:rowOff>
    </xdr:to>
    <xdr:pic>
      <xdr:nvPicPr>
        <xdr:cNvPr id="5" name="2 Imagen" descr="Resultado de imagen para escudo de girardo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47650"/>
          <a:ext cx="857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1</xdr:row>
      <xdr:rowOff>28575</xdr:rowOff>
    </xdr:from>
    <xdr:to>
      <xdr:col>33</xdr:col>
      <xdr:colOff>19050</xdr:colOff>
      <xdr:row>3</xdr:row>
      <xdr:rowOff>247650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38125"/>
          <a:ext cx="857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AX109"/>
  <sheetViews>
    <sheetView showGridLines="0" zoomScale="120" zoomScaleNormal="120" zoomScalePageLayoutView="0" workbookViewId="0" topLeftCell="A82">
      <selection activeCell="B40" sqref="B40:AG40"/>
    </sheetView>
  </sheetViews>
  <sheetFormatPr defaultColWidth="2.7109375" defaultRowHeight="16.5" customHeight="1"/>
  <cols>
    <col min="1" max="1" width="2.7109375" style="0" customWidth="1"/>
    <col min="2" max="5" width="3.28125" style="0" customWidth="1"/>
    <col min="6" max="6" width="2.57421875" style="0" customWidth="1"/>
    <col min="7" max="23" width="3.28125" style="0" customWidth="1"/>
    <col min="24" max="24" width="2.8515625" style="0" customWidth="1"/>
    <col min="25" max="26" width="3.28125" style="0" customWidth="1"/>
    <col min="27" max="27" width="2.140625" style="0" customWidth="1"/>
    <col min="28" max="28" width="3.421875" style="0" customWidth="1"/>
    <col min="29" max="30" width="2.8515625" style="0" customWidth="1"/>
    <col min="31" max="31" width="2.57421875" style="0" customWidth="1"/>
    <col min="32" max="32" width="2.8515625" style="0" customWidth="1"/>
    <col min="33" max="33" width="2.421875" style="0" customWidth="1"/>
    <col min="34" max="39" width="3.28125" style="0" customWidth="1"/>
    <col min="40" max="43" width="2.7109375" style="0" customWidth="1"/>
    <col min="44" max="44" width="9.00390625" style="0" bestFit="1" customWidth="1"/>
    <col min="45" max="45" width="2.7109375" style="0" customWidth="1"/>
    <col min="46" max="46" width="13.28125" style="0" customWidth="1"/>
    <col min="47" max="49" width="2.7109375" style="0" customWidth="1"/>
    <col min="50" max="50" width="18.421875" style="0" customWidth="1"/>
  </cols>
  <sheetData>
    <row r="1" spans="2:33" ht="15" customHeight="1">
      <c r="B1" s="1"/>
      <c r="C1" s="1"/>
      <c r="D1" s="1"/>
      <c r="E1" s="1"/>
      <c r="F1" s="1"/>
      <c r="G1" s="1"/>
      <c r="H1" s="1"/>
      <c r="I1" s="84" t="s">
        <v>27</v>
      </c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1"/>
      <c r="AD1" s="1"/>
      <c r="AE1" s="1"/>
      <c r="AF1" s="1"/>
      <c r="AG1" s="1"/>
    </row>
    <row r="2" spans="2:33" ht="15" customHeight="1">
      <c r="B2" s="1"/>
      <c r="C2" s="1"/>
      <c r="D2" s="1"/>
      <c r="E2" s="1"/>
      <c r="F2" s="1"/>
      <c r="G2" s="1"/>
      <c r="H2" s="1"/>
      <c r="I2" s="84" t="s">
        <v>45</v>
      </c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1"/>
      <c r="AD2" s="1"/>
      <c r="AE2" s="1"/>
      <c r="AF2" s="1"/>
      <c r="AG2" s="1"/>
    </row>
    <row r="3" spans="2:33" ht="15" customHeight="1">
      <c r="B3" s="1"/>
      <c r="C3" s="1"/>
      <c r="D3" s="1"/>
      <c r="E3" s="1"/>
      <c r="F3" s="1"/>
      <c r="G3" s="1"/>
      <c r="H3" s="1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1"/>
      <c r="AD3" s="1"/>
      <c r="AE3" s="1"/>
      <c r="AF3" s="1"/>
      <c r="AG3" s="1"/>
    </row>
    <row r="4" spans="2:33" ht="18.75">
      <c r="B4" s="1"/>
      <c r="C4" s="1"/>
      <c r="D4" s="1"/>
      <c r="E4" s="1"/>
      <c r="F4" s="1"/>
      <c r="G4" s="1"/>
      <c r="H4" s="1"/>
      <c r="I4" s="84" t="s">
        <v>8</v>
      </c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1"/>
      <c r="AD4" s="1"/>
      <c r="AE4" s="1"/>
      <c r="AF4" s="1"/>
      <c r="AG4" s="1"/>
    </row>
    <row r="5" spans="2:33" ht="15">
      <c r="B5" s="1"/>
      <c r="C5" s="1"/>
      <c r="D5" s="1"/>
      <c r="E5" s="1"/>
      <c r="F5" s="1"/>
      <c r="G5" s="1"/>
      <c r="H5" s="1"/>
      <c r="I5" s="85" t="s">
        <v>9</v>
      </c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1"/>
      <c r="AD5" s="1"/>
      <c r="AE5" s="1"/>
      <c r="AF5" s="1"/>
      <c r="AG5" s="1"/>
    </row>
    <row r="6" spans="2:33" ht="9" customHeight="1">
      <c r="B6" s="1"/>
      <c r="C6" s="1"/>
      <c r="D6" s="1"/>
      <c r="E6" s="1"/>
      <c r="F6" s="1"/>
      <c r="G6" s="1"/>
      <c r="H6" s="1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1"/>
      <c r="AD6" s="1"/>
      <c r="AE6" s="1"/>
      <c r="AF6" s="1"/>
      <c r="AG6" s="1"/>
    </row>
    <row r="7" spans="2:33" ht="6.75" customHeight="1">
      <c r="B7" s="54"/>
      <c r="C7" s="55"/>
      <c r="D7" s="55"/>
      <c r="E7" s="55"/>
      <c r="F7" s="55"/>
      <c r="G7" s="55"/>
      <c r="H7" s="55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5"/>
      <c r="AD7" s="55"/>
      <c r="AE7" s="55"/>
      <c r="AF7" s="55"/>
      <c r="AG7" s="57"/>
    </row>
    <row r="8" spans="2:33" s="7" customFormat="1" ht="15" customHeight="1">
      <c r="B8" s="58" t="s">
        <v>23</v>
      </c>
      <c r="C8" s="6"/>
      <c r="D8" s="6"/>
      <c r="E8" s="6" t="s">
        <v>12</v>
      </c>
      <c r="F8" s="6"/>
      <c r="G8" s="32"/>
      <c r="H8" s="6"/>
      <c r="I8" s="86" t="s">
        <v>13</v>
      </c>
      <c r="J8" s="86"/>
      <c r="K8" s="86"/>
      <c r="L8" s="32"/>
      <c r="M8" s="6"/>
      <c r="N8" s="52" t="s">
        <v>14</v>
      </c>
      <c r="O8" s="87">
        <v>2018</v>
      </c>
      <c r="P8" s="88"/>
      <c r="Q8" s="89"/>
      <c r="R8" s="6"/>
      <c r="S8" s="90" t="s">
        <v>44</v>
      </c>
      <c r="T8" s="90"/>
      <c r="U8" s="90"/>
      <c r="V8" s="90"/>
      <c r="W8" s="90"/>
      <c r="X8" s="91" t="s">
        <v>77</v>
      </c>
      <c r="Y8" s="92"/>
      <c r="Z8" s="91" t="s">
        <v>78</v>
      </c>
      <c r="AA8" s="92"/>
      <c r="AB8" s="91" t="s">
        <v>79</v>
      </c>
      <c r="AC8" s="92"/>
      <c r="AD8" s="93" t="s">
        <v>74</v>
      </c>
      <c r="AE8" s="94"/>
      <c r="AF8" s="95"/>
      <c r="AG8" s="96"/>
    </row>
    <row r="9" spans="2:33" s="3" customFormat="1" ht="11.25">
      <c r="B9" s="59"/>
      <c r="C9" s="2"/>
      <c r="D9" s="2"/>
      <c r="E9" s="2"/>
      <c r="F9" s="2"/>
      <c r="G9" s="2"/>
      <c r="H9" s="2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2"/>
      <c r="AD9" s="2"/>
      <c r="AE9" s="2"/>
      <c r="AF9" s="2"/>
      <c r="AG9" s="60"/>
    </row>
    <row r="10" spans="2:33" s="3" customFormat="1" ht="11.25">
      <c r="B10" s="97" t="s">
        <v>28</v>
      </c>
      <c r="C10" s="2"/>
      <c r="D10" s="2"/>
      <c r="E10" s="98" t="s">
        <v>30</v>
      </c>
      <c r="F10" s="98"/>
      <c r="G10" s="98" t="s">
        <v>31</v>
      </c>
      <c r="H10" s="98"/>
      <c r="I10" s="98" t="s">
        <v>32</v>
      </c>
      <c r="J10" s="98"/>
      <c r="K10" s="98" t="s">
        <v>33</v>
      </c>
      <c r="L10" s="98"/>
      <c r="M10" s="98" t="s">
        <v>34</v>
      </c>
      <c r="N10" s="98"/>
      <c r="O10" s="98" t="s">
        <v>35</v>
      </c>
      <c r="P10" s="98"/>
      <c r="Q10" s="98" t="s">
        <v>36</v>
      </c>
      <c r="R10" s="98"/>
      <c r="S10" s="98" t="s">
        <v>37</v>
      </c>
      <c r="T10" s="98"/>
      <c r="U10" s="98" t="s">
        <v>38</v>
      </c>
      <c r="V10" s="98"/>
      <c r="W10" s="98" t="s">
        <v>39</v>
      </c>
      <c r="X10" s="98"/>
      <c r="Y10" s="98" t="s">
        <v>40</v>
      </c>
      <c r="Z10" s="98"/>
      <c r="AA10" s="98" t="s">
        <v>29</v>
      </c>
      <c r="AB10" s="98"/>
      <c r="AC10" s="99"/>
      <c r="AD10" s="99"/>
      <c r="AE10" s="99"/>
      <c r="AF10" s="99"/>
      <c r="AG10" s="60"/>
    </row>
    <row r="11" spans="2:33" s="3" customFormat="1" ht="18.75">
      <c r="B11" s="97"/>
      <c r="C11" s="2"/>
      <c r="D11" s="2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51"/>
      <c r="AD11" s="51"/>
      <c r="AE11" s="51"/>
      <c r="AF11" s="51"/>
      <c r="AG11" s="60"/>
    </row>
    <row r="12" spans="2:50" s="3" customFormat="1" ht="7.5" customHeight="1">
      <c r="B12" s="61"/>
      <c r="C12" s="45"/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7"/>
      <c r="AD12" s="47"/>
      <c r="AE12" s="47"/>
      <c r="AF12" s="47"/>
      <c r="AG12" s="62"/>
      <c r="AL12" s="44"/>
      <c r="AX12" s="2"/>
    </row>
    <row r="13" spans="2:50" s="3" customFormat="1" ht="15.75" customHeight="1">
      <c r="B13" s="101" t="s">
        <v>102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3"/>
      <c r="AX13" s="2"/>
    </row>
    <row r="14" spans="2:50" s="3" customFormat="1" ht="15.75" customHeight="1">
      <c r="B14" s="104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6"/>
      <c r="AW14" s="2"/>
      <c r="AX14" s="2"/>
    </row>
    <row r="15" spans="2:50" s="3" customFormat="1" ht="15.75" customHeight="1">
      <c r="B15" s="104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6"/>
      <c r="AL15" s="43"/>
      <c r="AX15" s="2"/>
    </row>
    <row r="16" spans="2:33" s="3" customFormat="1" ht="15.75" customHeight="1">
      <c r="B16" s="107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9"/>
    </row>
    <row r="17" spans="2:33" s="3" customFormat="1" ht="15">
      <c r="B17" s="110" t="s">
        <v>80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2"/>
    </row>
    <row r="18" spans="2:33" s="3" customFormat="1" ht="11.25">
      <c r="B18" s="113" t="s">
        <v>3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5"/>
      <c r="V18" s="116" t="s">
        <v>101</v>
      </c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7"/>
    </row>
    <row r="19" spans="2:33" s="3" customFormat="1" ht="18" customHeight="1">
      <c r="B19" s="118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20"/>
      <c r="V19" s="121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22"/>
    </row>
    <row r="20" spans="2:33" s="3" customFormat="1" ht="15" customHeight="1">
      <c r="B20" s="123" t="s">
        <v>1</v>
      </c>
      <c r="C20" s="124"/>
      <c r="D20" s="124"/>
      <c r="E20" s="124"/>
      <c r="F20" s="125"/>
      <c r="G20" s="126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5"/>
      <c r="S20" s="116" t="s">
        <v>2</v>
      </c>
      <c r="T20" s="114"/>
      <c r="U20" s="115"/>
      <c r="V20" s="126"/>
      <c r="W20" s="124"/>
      <c r="X20" s="124"/>
      <c r="Y20" s="125"/>
      <c r="Z20" s="116" t="s">
        <v>10</v>
      </c>
      <c r="AA20" s="115"/>
      <c r="AB20" s="126"/>
      <c r="AC20" s="124"/>
      <c r="AD20" s="124"/>
      <c r="AE20" s="124"/>
      <c r="AF20" s="124"/>
      <c r="AG20" s="127"/>
    </row>
    <row r="21" spans="2:33" s="3" customFormat="1" ht="15" customHeight="1">
      <c r="B21" s="123" t="s">
        <v>4</v>
      </c>
      <c r="C21" s="124"/>
      <c r="D21" s="124"/>
      <c r="E21" s="124"/>
      <c r="F21" s="125"/>
      <c r="G21" s="126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5"/>
      <c r="S21" s="116" t="s">
        <v>0</v>
      </c>
      <c r="T21" s="114"/>
      <c r="U21" s="115"/>
      <c r="V21" s="126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7"/>
    </row>
    <row r="22" spans="2:33" s="3" customFormat="1" ht="15" customHeight="1">
      <c r="B22" s="63" t="s">
        <v>5</v>
      </c>
      <c r="C22" s="10"/>
      <c r="D22" s="10"/>
      <c r="E22" s="10"/>
      <c r="F22" s="10"/>
      <c r="G22" s="10"/>
      <c r="H22" s="10"/>
      <c r="I22" s="10"/>
      <c r="J22" s="10"/>
      <c r="K22" s="10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7"/>
    </row>
    <row r="23" spans="2:33" s="3" customFormat="1" ht="15" customHeight="1">
      <c r="B23" s="110" t="s">
        <v>81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2"/>
    </row>
    <row r="24" spans="2:33" s="3" customFormat="1" ht="15" customHeight="1">
      <c r="B24" s="113" t="s">
        <v>3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5"/>
      <c r="V24" s="116" t="s">
        <v>101</v>
      </c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7"/>
    </row>
    <row r="25" spans="2:33" s="3" customFormat="1" ht="15.75" customHeight="1">
      <c r="B25" s="118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20"/>
      <c r="V25" s="121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22"/>
    </row>
    <row r="26" spans="2:33" s="3" customFormat="1" ht="14.25" customHeight="1">
      <c r="B26" s="123" t="s">
        <v>1</v>
      </c>
      <c r="C26" s="124"/>
      <c r="D26" s="124"/>
      <c r="E26" s="124"/>
      <c r="F26" s="125"/>
      <c r="G26" s="126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5"/>
      <c r="S26" s="116" t="s">
        <v>2</v>
      </c>
      <c r="T26" s="114"/>
      <c r="U26" s="115"/>
      <c r="V26" s="126"/>
      <c r="W26" s="124"/>
      <c r="X26" s="124"/>
      <c r="Y26" s="125"/>
      <c r="Z26" s="116" t="s">
        <v>10</v>
      </c>
      <c r="AA26" s="115"/>
      <c r="AB26" s="126"/>
      <c r="AC26" s="124"/>
      <c r="AD26" s="124"/>
      <c r="AE26" s="124"/>
      <c r="AF26" s="124"/>
      <c r="AG26" s="127"/>
    </row>
    <row r="27" spans="2:33" s="3" customFormat="1" ht="14.25" customHeight="1">
      <c r="B27" s="123" t="s">
        <v>4</v>
      </c>
      <c r="C27" s="124"/>
      <c r="D27" s="124"/>
      <c r="E27" s="124"/>
      <c r="F27" s="125"/>
      <c r="G27" s="126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5"/>
      <c r="S27" s="116" t="s">
        <v>0</v>
      </c>
      <c r="T27" s="114"/>
      <c r="U27" s="115"/>
      <c r="V27" s="126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7"/>
    </row>
    <row r="28" spans="2:33" s="3" customFormat="1" ht="14.25" customHeight="1">
      <c r="B28" s="63" t="s">
        <v>5</v>
      </c>
      <c r="C28" s="10"/>
      <c r="D28" s="10"/>
      <c r="E28" s="10"/>
      <c r="F28" s="10"/>
      <c r="G28" s="10"/>
      <c r="H28" s="10"/>
      <c r="I28" s="10"/>
      <c r="J28" s="10"/>
      <c r="K28" s="10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7"/>
    </row>
    <row r="29" spans="2:33" s="3" customFormat="1" ht="15" customHeight="1">
      <c r="B29" s="110" t="s">
        <v>46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2"/>
    </row>
    <row r="30" spans="2:33" s="3" customFormat="1" ht="15" customHeight="1">
      <c r="B30" s="64">
        <v>1</v>
      </c>
      <c r="C30" s="131" t="s">
        <v>75</v>
      </c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3"/>
      <c r="X30" s="134" t="s">
        <v>98</v>
      </c>
      <c r="Y30" s="135"/>
      <c r="Z30" s="135"/>
      <c r="AA30" s="135"/>
      <c r="AB30" s="135"/>
      <c r="AC30" s="135"/>
      <c r="AD30" s="135"/>
      <c r="AE30" s="135"/>
      <c r="AF30" s="135"/>
      <c r="AG30" s="136"/>
    </row>
    <row r="31" spans="2:33" s="3" customFormat="1" ht="15" customHeight="1">
      <c r="B31" s="64">
        <v>2</v>
      </c>
      <c r="C31" s="131" t="s">
        <v>99</v>
      </c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3"/>
      <c r="X31" s="146">
        <v>600</v>
      </c>
      <c r="Y31" s="147"/>
      <c r="Z31" s="147"/>
      <c r="AA31" s="147"/>
      <c r="AB31" s="147"/>
      <c r="AC31" s="147"/>
      <c r="AD31" s="147"/>
      <c r="AE31" s="147"/>
      <c r="AF31" s="147"/>
      <c r="AG31" s="148"/>
    </row>
    <row r="32" spans="2:33" s="33" customFormat="1" ht="15" customHeight="1">
      <c r="B32" s="65">
        <v>3</v>
      </c>
      <c r="C32" s="149" t="s">
        <v>66</v>
      </c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1"/>
      <c r="X32" s="152">
        <v>400</v>
      </c>
      <c r="Y32" s="153"/>
      <c r="Z32" s="153"/>
      <c r="AA32" s="153"/>
      <c r="AB32" s="153"/>
      <c r="AC32" s="153"/>
      <c r="AD32" s="153"/>
      <c r="AE32" s="153"/>
      <c r="AF32" s="153"/>
      <c r="AG32" s="154"/>
    </row>
    <row r="33" spans="2:33" s="33" customFormat="1" ht="15" customHeight="1">
      <c r="B33" s="66">
        <v>4</v>
      </c>
      <c r="C33" s="150" t="s">
        <v>67</v>
      </c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1"/>
      <c r="X33" s="128">
        <f>+X31*X32</f>
        <v>240000</v>
      </c>
      <c r="Y33" s="129"/>
      <c r="Z33" s="129"/>
      <c r="AA33" s="129"/>
      <c r="AB33" s="129"/>
      <c r="AC33" s="129"/>
      <c r="AD33" s="129"/>
      <c r="AE33" s="129"/>
      <c r="AF33" s="129"/>
      <c r="AG33" s="130"/>
    </row>
    <row r="34" spans="2:33" s="21" customFormat="1" ht="15" customHeight="1">
      <c r="B34" s="67">
        <v>5</v>
      </c>
      <c r="C34" s="131" t="s">
        <v>72</v>
      </c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3"/>
      <c r="X34" s="143">
        <v>16033</v>
      </c>
      <c r="Y34" s="144"/>
      <c r="Z34" s="144"/>
      <c r="AA34" s="144"/>
      <c r="AB34" s="144"/>
      <c r="AC34" s="144"/>
      <c r="AD34" s="144"/>
      <c r="AE34" s="144"/>
      <c r="AF34" s="144"/>
      <c r="AG34" s="145"/>
    </row>
    <row r="35" spans="2:33" s="3" customFormat="1" ht="15" customHeight="1">
      <c r="B35" s="110" t="s">
        <v>47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2"/>
    </row>
    <row r="36" spans="2:33" s="3" customFormat="1" ht="15" customHeight="1">
      <c r="B36" s="64">
        <v>6</v>
      </c>
      <c r="C36" s="9" t="s">
        <v>100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1"/>
      <c r="X36" s="137" t="s">
        <v>73</v>
      </c>
      <c r="Y36" s="138"/>
      <c r="Z36" s="139"/>
      <c r="AA36" s="140">
        <f>+X34</f>
        <v>16033</v>
      </c>
      <c r="AB36" s="141"/>
      <c r="AC36" s="141"/>
      <c r="AD36" s="141"/>
      <c r="AE36" s="141"/>
      <c r="AF36" s="141"/>
      <c r="AG36" s="142"/>
    </row>
    <row r="37" spans="2:33" s="31" customFormat="1" ht="15" customHeight="1">
      <c r="B37" s="68">
        <v>7</v>
      </c>
      <c r="C37" s="28" t="s">
        <v>41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0"/>
      <c r="X37" s="137" t="s">
        <v>26</v>
      </c>
      <c r="Y37" s="138"/>
      <c r="Z37" s="139"/>
      <c r="AA37" s="155">
        <v>0</v>
      </c>
      <c r="AB37" s="156"/>
      <c r="AC37" s="156"/>
      <c r="AD37" s="156"/>
      <c r="AE37" s="156"/>
      <c r="AF37" s="156"/>
      <c r="AG37" s="157"/>
    </row>
    <row r="38" spans="2:33" s="3" customFormat="1" ht="15" customHeight="1">
      <c r="B38" s="64">
        <v>8</v>
      </c>
      <c r="C38" s="9" t="s">
        <v>18</v>
      </c>
      <c r="D38" s="10"/>
      <c r="E38" s="10"/>
      <c r="F38" s="10"/>
      <c r="G38" s="10"/>
      <c r="H38" s="10"/>
      <c r="I38" s="27"/>
      <c r="J38" s="10"/>
      <c r="K38" s="10" t="s">
        <v>19</v>
      </c>
      <c r="L38" s="10"/>
      <c r="M38" s="10"/>
      <c r="N38" s="27"/>
      <c r="O38" s="10" t="s">
        <v>20</v>
      </c>
      <c r="P38" s="10" t="s">
        <v>21</v>
      </c>
      <c r="Q38" s="10"/>
      <c r="R38" s="10"/>
      <c r="S38" s="10"/>
      <c r="T38" s="27"/>
      <c r="U38" s="10"/>
      <c r="V38" s="10"/>
      <c r="W38" s="11"/>
      <c r="X38" s="137" t="s">
        <v>24</v>
      </c>
      <c r="Y38" s="138"/>
      <c r="Z38" s="139"/>
      <c r="AA38" s="140">
        <v>0</v>
      </c>
      <c r="AB38" s="141"/>
      <c r="AC38" s="141"/>
      <c r="AD38" s="141"/>
      <c r="AE38" s="141"/>
      <c r="AF38" s="141"/>
      <c r="AG38" s="142"/>
    </row>
    <row r="39" spans="2:33" s="21" customFormat="1" ht="15" customHeight="1">
      <c r="B39" s="69">
        <v>9</v>
      </c>
      <c r="C39" s="18" t="s">
        <v>71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20"/>
      <c r="X39" s="158"/>
      <c r="Y39" s="159"/>
      <c r="Z39" s="160"/>
      <c r="AA39" s="161">
        <f>SUM(AA36:AG38)</f>
        <v>16033</v>
      </c>
      <c r="AB39" s="162"/>
      <c r="AC39" s="162"/>
      <c r="AD39" s="162"/>
      <c r="AE39" s="162"/>
      <c r="AF39" s="162"/>
      <c r="AG39" s="163"/>
    </row>
    <row r="40" spans="2:33" s="3" customFormat="1" ht="15" customHeight="1">
      <c r="B40" s="110" t="s">
        <v>48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2"/>
    </row>
    <row r="41" spans="2:33" s="3" customFormat="1" ht="15" customHeight="1">
      <c r="B41" s="70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3"/>
      <c r="Q41" s="17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71"/>
    </row>
    <row r="42" spans="2:33" s="3" customFormat="1" ht="15" customHeight="1">
      <c r="B42" s="5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5"/>
      <c r="Q42" s="8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60"/>
    </row>
    <row r="43" spans="2:33" s="3" customFormat="1" ht="15" customHeight="1">
      <c r="B43" s="59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5"/>
      <c r="Q43" s="8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60"/>
    </row>
    <row r="44" spans="2:33" s="3" customFormat="1" ht="15" customHeight="1">
      <c r="B44" s="59"/>
      <c r="C44" s="172" t="s">
        <v>6</v>
      </c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5"/>
      <c r="Q44" s="8"/>
      <c r="R44" s="172" t="s">
        <v>15</v>
      </c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60"/>
    </row>
    <row r="45" spans="2:33" s="3" customFormat="1" ht="15" customHeight="1">
      <c r="B45" s="59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15"/>
      <c r="Q45" s="8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60"/>
    </row>
    <row r="46" spans="2:33" s="3" customFormat="1" ht="15" customHeight="1">
      <c r="B46" s="59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5"/>
      <c r="Q46" s="8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2"/>
      <c r="AF46" s="2"/>
      <c r="AG46" s="60"/>
    </row>
    <row r="47" spans="2:33" s="3" customFormat="1" ht="15" customHeight="1">
      <c r="B47" s="59"/>
      <c r="C47" s="172" t="s">
        <v>7</v>
      </c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5"/>
      <c r="Q47" s="8"/>
      <c r="R47" s="172" t="s">
        <v>16</v>
      </c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2"/>
      <c r="AF47" s="2"/>
      <c r="AG47" s="60"/>
    </row>
    <row r="48" spans="2:33" s="3" customFormat="1" ht="15" customHeight="1">
      <c r="B48" s="72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13"/>
      <c r="Q48" s="178" t="s">
        <v>22</v>
      </c>
      <c r="R48" s="173"/>
      <c r="S48" s="173"/>
      <c r="T48" s="173"/>
      <c r="U48" s="26"/>
      <c r="V48" s="178" t="s">
        <v>25</v>
      </c>
      <c r="W48" s="173"/>
      <c r="X48" s="173"/>
      <c r="Y48" s="26"/>
      <c r="Z48" s="178" t="s">
        <v>17</v>
      </c>
      <c r="AA48" s="173"/>
      <c r="AB48" s="164"/>
      <c r="AC48" s="165"/>
      <c r="AD48" s="166"/>
      <c r="AE48" s="12"/>
      <c r="AF48" s="12"/>
      <c r="AG48" s="73"/>
    </row>
    <row r="49" spans="2:33" ht="15" customHeight="1">
      <c r="B49" s="7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  <c r="Q49" s="167" t="s">
        <v>43</v>
      </c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75"/>
    </row>
    <row r="50" spans="2:33" ht="15" customHeight="1">
      <c r="B50" s="76"/>
      <c r="C50" s="5"/>
      <c r="D50" s="5"/>
      <c r="E50" s="5"/>
      <c r="F50" s="5"/>
      <c r="G50" s="5"/>
      <c r="H50" s="1"/>
      <c r="I50" s="1"/>
      <c r="J50" s="1"/>
      <c r="K50" s="1"/>
      <c r="L50" s="1"/>
      <c r="M50" s="1"/>
      <c r="N50" s="1"/>
      <c r="O50" s="1"/>
      <c r="P50" s="16"/>
      <c r="Q50" s="168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77"/>
    </row>
    <row r="51" spans="2:33" ht="15" customHeight="1">
      <c r="B51" s="76"/>
      <c r="C51" s="5"/>
      <c r="D51" s="5"/>
      <c r="E51" s="5"/>
      <c r="F51" s="5"/>
      <c r="G51" s="5"/>
      <c r="H51" s="1"/>
      <c r="I51" s="1"/>
      <c r="J51" s="1"/>
      <c r="K51" s="1"/>
      <c r="L51" s="1"/>
      <c r="M51" s="1"/>
      <c r="N51" s="1"/>
      <c r="O51" s="1"/>
      <c r="P51" s="16"/>
      <c r="Q51" s="169"/>
      <c r="R51" s="3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77"/>
    </row>
    <row r="52" spans="2:33" ht="15" customHeight="1">
      <c r="B52" s="76"/>
      <c r="C52" s="5"/>
      <c r="D52" s="5"/>
      <c r="E52" s="5"/>
      <c r="F52" s="5"/>
      <c r="G52" s="5"/>
      <c r="H52" s="1"/>
      <c r="I52" s="1"/>
      <c r="J52" s="1"/>
      <c r="K52" s="1"/>
      <c r="L52" s="1"/>
      <c r="M52" s="1"/>
      <c r="N52" s="1"/>
      <c r="O52" s="1"/>
      <c r="P52" s="16"/>
      <c r="Q52" s="169"/>
      <c r="R52" s="40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7"/>
      <c r="AF52" s="37"/>
      <c r="AG52" s="77"/>
    </row>
    <row r="53" spans="2:33" ht="15" customHeight="1">
      <c r="B53" s="76"/>
      <c r="C53" s="5"/>
      <c r="D53" s="5"/>
      <c r="E53" s="5"/>
      <c r="F53" s="5"/>
      <c r="G53" s="5"/>
      <c r="H53" s="1"/>
      <c r="I53" s="1"/>
      <c r="J53" s="1"/>
      <c r="K53" s="1"/>
      <c r="L53" s="1"/>
      <c r="M53" s="1"/>
      <c r="N53" s="1"/>
      <c r="O53" s="1"/>
      <c r="P53" s="16"/>
      <c r="Q53" s="169"/>
      <c r="R53" s="191" t="s">
        <v>104</v>
      </c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37"/>
      <c r="AG53" s="77"/>
    </row>
    <row r="54" spans="2:33" ht="15" customHeight="1">
      <c r="B54" s="76"/>
      <c r="C54" s="5"/>
      <c r="D54" s="5"/>
      <c r="E54" s="5"/>
      <c r="F54" s="5"/>
      <c r="G54" s="5"/>
      <c r="H54" s="1"/>
      <c r="I54" s="1"/>
      <c r="J54" s="1"/>
      <c r="K54" s="1"/>
      <c r="L54" s="1"/>
      <c r="M54" s="1"/>
      <c r="N54" s="1"/>
      <c r="O54" s="1"/>
      <c r="P54" s="16"/>
      <c r="Q54" s="168"/>
      <c r="R54" s="37"/>
      <c r="S54" s="37"/>
      <c r="T54" s="37"/>
      <c r="U54" s="38"/>
      <c r="V54" s="38"/>
      <c r="W54" s="38"/>
      <c r="X54" s="38"/>
      <c r="Y54" s="38"/>
      <c r="Z54" s="38"/>
      <c r="AA54" s="38"/>
      <c r="AB54" s="38"/>
      <c r="AC54" s="37"/>
      <c r="AD54" s="37"/>
      <c r="AE54" s="37"/>
      <c r="AF54" s="37"/>
      <c r="AG54" s="77"/>
    </row>
    <row r="55" spans="2:33" ht="15" customHeight="1">
      <c r="B55" s="78"/>
      <c r="C55" s="79"/>
      <c r="D55" s="79"/>
      <c r="E55" s="79"/>
      <c r="F55" s="79"/>
      <c r="G55" s="79"/>
      <c r="H55" s="80"/>
      <c r="I55" s="80"/>
      <c r="J55" s="80"/>
      <c r="K55" s="80"/>
      <c r="L55" s="80"/>
      <c r="M55" s="80"/>
      <c r="N55" s="80"/>
      <c r="O55" s="80"/>
      <c r="P55" s="81"/>
      <c r="Q55" s="170"/>
      <c r="R55" s="171" t="s">
        <v>42</v>
      </c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82"/>
    </row>
    <row r="56" spans="2:33" ht="15" customHeight="1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</row>
    <row r="57" spans="2:33" ht="15" customHeight="1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</row>
    <row r="58" spans="2:33" ht="15" customHeight="1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</row>
    <row r="59" spans="2:33" ht="15" customHeight="1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</row>
    <row r="60" spans="2:33" ht="15" customHeight="1">
      <c r="B60" s="190" t="s">
        <v>49</v>
      </c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</row>
    <row r="61" spans="2:36" s="3" customFormat="1" ht="16.5" customHeight="1"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53"/>
      <c r="AI61" s="53"/>
      <c r="AJ61" s="53"/>
    </row>
    <row r="62" s="3" customFormat="1" ht="11.25" customHeight="1"/>
    <row r="63" s="3" customFormat="1" ht="11.25" customHeight="1"/>
    <row r="64" spans="3:10" s="3" customFormat="1" ht="11.25" customHeight="1">
      <c r="C64" s="182" t="s">
        <v>82</v>
      </c>
      <c r="D64" s="182"/>
      <c r="E64" s="182"/>
      <c r="F64" s="182"/>
      <c r="G64" s="182"/>
      <c r="H64" s="182"/>
      <c r="I64" s="182"/>
      <c r="J64" s="182"/>
    </row>
    <row r="65" spans="3:10" s="3" customFormat="1" ht="11.25" customHeight="1">
      <c r="C65" s="196" t="s">
        <v>85</v>
      </c>
      <c r="D65" s="197"/>
      <c r="E65" s="179" t="s">
        <v>92</v>
      </c>
      <c r="F65" s="180"/>
      <c r="G65" s="180"/>
      <c r="H65" s="180"/>
      <c r="I65" s="180"/>
      <c r="J65" s="181"/>
    </row>
    <row r="66" spans="3:10" s="7" customFormat="1" ht="11.25" customHeight="1">
      <c r="C66" s="198"/>
      <c r="D66" s="199"/>
      <c r="E66" s="193" t="s">
        <v>83</v>
      </c>
      <c r="F66" s="194"/>
      <c r="G66" s="195"/>
      <c r="H66" s="193" t="s">
        <v>84</v>
      </c>
      <c r="I66" s="194"/>
      <c r="J66" s="195"/>
    </row>
    <row r="67" spans="3:10" s="3" customFormat="1" ht="11.25" customHeight="1">
      <c r="C67" s="189">
        <v>1</v>
      </c>
      <c r="D67" s="189"/>
      <c r="E67" s="177">
        <v>1875</v>
      </c>
      <c r="F67" s="177"/>
      <c r="G67" s="177"/>
      <c r="H67" s="177">
        <v>1180</v>
      </c>
      <c r="I67" s="177"/>
      <c r="J67" s="177"/>
    </row>
    <row r="68" spans="3:10" s="3" customFormat="1" ht="11.25" customHeight="1">
      <c r="C68" s="189">
        <v>2</v>
      </c>
      <c r="D68" s="189"/>
      <c r="E68" s="177">
        <v>2475</v>
      </c>
      <c r="F68" s="177"/>
      <c r="G68" s="177"/>
      <c r="H68" s="177">
        <v>1850</v>
      </c>
      <c r="I68" s="177"/>
      <c r="J68" s="177"/>
    </row>
    <row r="69" spans="3:10" s="3" customFormat="1" ht="11.25" customHeight="1">
      <c r="C69" s="189">
        <v>3</v>
      </c>
      <c r="D69" s="189"/>
      <c r="E69" s="177">
        <v>4188</v>
      </c>
      <c r="F69" s="177"/>
      <c r="G69" s="177"/>
      <c r="H69" s="177">
        <v>3425</v>
      </c>
      <c r="I69" s="177"/>
      <c r="J69" s="177"/>
    </row>
    <row r="70" spans="3:10" s="3" customFormat="1" ht="11.25" customHeight="1">
      <c r="C70" s="189">
        <v>4</v>
      </c>
      <c r="D70" s="189"/>
      <c r="E70" s="177">
        <v>9625</v>
      </c>
      <c r="F70" s="177"/>
      <c r="G70" s="177"/>
      <c r="H70" s="177">
        <v>13751</v>
      </c>
      <c r="I70" s="177"/>
      <c r="J70" s="177"/>
    </row>
    <row r="71" spans="3:10" s="3" customFormat="1" ht="11.25" customHeight="1">
      <c r="C71" s="189">
        <v>5</v>
      </c>
      <c r="D71" s="189"/>
      <c r="E71" s="177">
        <v>14676</v>
      </c>
      <c r="F71" s="177"/>
      <c r="G71" s="177"/>
      <c r="H71" s="177">
        <v>22251</v>
      </c>
      <c r="I71" s="177"/>
      <c r="J71" s="177"/>
    </row>
    <row r="72" spans="3:10" s="3" customFormat="1" ht="11.25" customHeight="1">
      <c r="C72" s="189">
        <v>6</v>
      </c>
      <c r="D72" s="189"/>
      <c r="E72" s="177">
        <v>18201</v>
      </c>
      <c r="F72" s="177"/>
      <c r="G72" s="177"/>
      <c r="H72" s="177">
        <v>26001</v>
      </c>
      <c r="I72" s="177"/>
      <c r="J72" s="177"/>
    </row>
    <row r="73" s="3" customFormat="1" ht="11.25" customHeight="1"/>
    <row r="74" spans="3:14" s="3" customFormat="1" ht="11.25" customHeight="1">
      <c r="C74" s="179" t="s">
        <v>50</v>
      </c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1"/>
    </row>
    <row r="75" spans="3:14" s="3" customFormat="1" ht="11.25" customHeight="1">
      <c r="C75" s="49" t="s">
        <v>93</v>
      </c>
      <c r="D75" s="49"/>
      <c r="E75" s="49"/>
      <c r="F75" s="49"/>
      <c r="G75" s="49" t="s">
        <v>93</v>
      </c>
      <c r="H75" s="49"/>
      <c r="I75" s="49"/>
      <c r="J75" s="49"/>
      <c r="K75" s="185" t="s">
        <v>96</v>
      </c>
      <c r="L75" s="185"/>
      <c r="M75" s="185"/>
      <c r="N75" s="185"/>
    </row>
    <row r="76" spans="3:14" s="3" customFormat="1" ht="11.25" customHeight="1">
      <c r="C76" s="179" t="s">
        <v>94</v>
      </c>
      <c r="D76" s="180"/>
      <c r="E76" s="180"/>
      <c r="F76" s="181"/>
      <c r="G76" s="179" t="s">
        <v>95</v>
      </c>
      <c r="H76" s="180"/>
      <c r="I76" s="180"/>
      <c r="J76" s="181"/>
      <c r="K76" s="185"/>
      <c r="L76" s="185"/>
      <c r="M76" s="185"/>
      <c r="N76" s="185"/>
    </row>
    <row r="77" spans="3:14" s="3" customFormat="1" ht="11.25" customHeight="1">
      <c r="C77" s="186">
        <v>0</v>
      </c>
      <c r="D77" s="187"/>
      <c r="E77" s="187"/>
      <c r="F77" s="188"/>
      <c r="G77" s="177">
        <v>130</v>
      </c>
      <c r="H77" s="177"/>
      <c r="I77" s="177"/>
      <c r="J77" s="177"/>
      <c r="K77" s="177">
        <v>7126</v>
      </c>
      <c r="L77" s="177"/>
      <c r="M77" s="177"/>
      <c r="N77" s="177"/>
    </row>
    <row r="78" spans="3:14" s="3" customFormat="1" ht="11.25" customHeight="1">
      <c r="C78" s="177">
        <v>131</v>
      </c>
      <c r="D78" s="177"/>
      <c r="E78" s="177"/>
      <c r="F78" s="177"/>
      <c r="G78" s="177">
        <v>390</v>
      </c>
      <c r="H78" s="177"/>
      <c r="I78" s="177"/>
      <c r="J78" s="177"/>
      <c r="K78" s="177">
        <v>10689</v>
      </c>
      <c r="L78" s="177"/>
      <c r="M78" s="177"/>
      <c r="N78" s="177"/>
    </row>
    <row r="79" spans="3:14" s="3" customFormat="1" ht="11.25" customHeight="1">
      <c r="C79" s="177">
        <v>391</v>
      </c>
      <c r="D79" s="177"/>
      <c r="E79" s="177"/>
      <c r="F79" s="177"/>
      <c r="G79" s="177">
        <v>780</v>
      </c>
      <c r="H79" s="177"/>
      <c r="I79" s="177"/>
      <c r="J79" s="177"/>
      <c r="K79" s="177">
        <v>16033</v>
      </c>
      <c r="L79" s="177"/>
      <c r="M79" s="177"/>
      <c r="N79" s="177"/>
    </row>
    <row r="80" spans="3:14" s="3" customFormat="1" ht="11.25" customHeight="1">
      <c r="C80" s="177">
        <v>781</v>
      </c>
      <c r="D80" s="177"/>
      <c r="E80" s="177"/>
      <c r="F80" s="177"/>
      <c r="G80" s="177">
        <v>1560</v>
      </c>
      <c r="H80" s="177"/>
      <c r="I80" s="177"/>
      <c r="J80" s="177"/>
      <c r="K80" s="177">
        <v>24050</v>
      </c>
      <c r="L80" s="177"/>
      <c r="M80" s="177"/>
      <c r="N80" s="177"/>
    </row>
    <row r="81" spans="3:14" s="3" customFormat="1" ht="11.25" customHeight="1">
      <c r="C81" s="177">
        <v>1561</v>
      </c>
      <c r="D81" s="177"/>
      <c r="E81" s="177"/>
      <c r="F81" s="177"/>
      <c r="G81" s="177">
        <v>3180</v>
      </c>
      <c r="H81" s="177"/>
      <c r="I81" s="177"/>
      <c r="J81" s="177"/>
      <c r="K81" s="177">
        <v>36075</v>
      </c>
      <c r="L81" s="177"/>
      <c r="M81" s="177"/>
      <c r="N81" s="177"/>
    </row>
    <row r="82" spans="3:14" s="3" customFormat="1" ht="11.25" customHeight="1">
      <c r="C82" s="177">
        <v>3181</v>
      </c>
      <c r="D82" s="177"/>
      <c r="E82" s="177"/>
      <c r="F82" s="177"/>
      <c r="G82" s="177">
        <v>6360</v>
      </c>
      <c r="H82" s="177"/>
      <c r="I82" s="177"/>
      <c r="J82" s="177"/>
      <c r="K82" s="177">
        <v>90188</v>
      </c>
      <c r="L82" s="177"/>
      <c r="M82" s="177"/>
      <c r="N82" s="177"/>
    </row>
    <row r="83" spans="3:14" s="3" customFormat="1" ht="11.25" customHeight="1">
      <c r="C83" s="177">
        <v>6631</v>
      </c>
      <c r="D83" s="177"/>
      <c r="E83" s="177"/>
      <c r="F83" s="177"/>
      <c r="G83" s="177">
        <v>12720</v>
      </c>
      <c r="H83" s="177"/>
      <c r="I83" s="177"/>
      <c r="J83" s="177"/>
      <c r="K83" s="177">
        <v>225471</v>
      </c>
      <c r="L83" s="177"/>
      <c r="M83" s="177"/>
      <c r="N83" s="177"/>
    </row>
    <row r="84" spans="3:14" s="3" customFormat="1" ht="11.25" customHeight="1">
      <c r="C84" s="177">
        <v>12721</v>
      </c>
      <c r="D84" s="177"/>
      <c r="E84" s="177"/>
      <c r="F84" s="177"/>
      <c r="G84" s="177" t="s">
        <v>97</v>
      </c>
      <c r="H84" s="177"/>
      <c r="I84" s="177"/>
      <c r="J84" s="177"/>
      <c r="K84" s="177">
        <v>338206</v>
      </c>
      <c r="L84" s="177"/>
      <c r="M84" s="177"/>
      <c r="N84" s="177"/>
    </row>
    <row r="85" s="3" customFormat="1" ht="11.25" customHeight="1"/>
    <row r="86" spans="3:14" s="3" customFormat="1" ht="11.25" customHeight="1">
      <c r="C86" s="179" t="s">
        <v>89</v>
      </c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1"/>
    </row>
    <row r="87" spans="3:14" s="3" customFormat="1" ht="11.25" customHeight="1">
      <c r="C87" s="49" t="s">
        <v>93</v>
      </c>
      <c r="D87" s="49"/>
      <c r="E87" s="49"/>
      <c r="F87" s="49"/>
      <c r="G87" s="49" t="s">
        <v>93</v>
      </c>
      <c r="H87" s="49"/>
      <c r="I87" s="49"/>
      <c r="J87" s="49"/>
      <c r="K87" s="185" t="s">
        <v>96</v>
      </c>
      <c r="L87" s="185"/>
      <c r="M87" s="185"/>
      <c r="N87" s="185"/>
    </row>
    <row r="88" spans="3:14" s="3" customFormat="1" ht="11.25" customHeight="1">
      <c r="C88" s="179" t="s">
        <v>94</v>
      </c>
      <c r="D88" s="180"/>
      <c r="E88" s="180"/>
      <c r="F88" s="181"/>
      <c r="G88" s="179" t="s">
        <v>95</v>
      </c>
      <c r="H88" s="180"/>
      <c r="I88" s="180"/>
      <c r="J88" s="181"/>
      <c r="K88" s="185"/>
      <c r="L88" s="185"/>
      <c r="M88" s="185"/>
      <c r="N88" s="185"/>
    </row>
    <row r="89" spans="3:14" s="3" customFormat="1" ht="11.25" customHeight="1">
      <c r="C89" s="186">
        <v>0</v>
      </c>
      <c r="D89" s="187"/>
      <c r="E89" s="187"/>
      <c r="F89" s="188"/>
      <c r="G89" s="177">
        <v>130</v>
      </c>
      <c r="H89" s="177"/>
      <c r="I89" s="177"/>
      <c r="J89" s="177"/>
      <c r="K89" s="177">
        <v>8907</v>
      </c>
      <c r="L89" s="177"/>
      <c r="M89" s="177"/>
      <c r="N89" s="177"/>
    </row>
    <row r="90" spans="3:14" s="3" customFormat="1" ht="11.25" customHeight="1">
      <c r="C90" s="177">
        <v>131</v>
      </c>
      <c r="D90" s="177"/>
      <c r="E90" s="177"/>
      <c r="F90" s="177"/>
      <c r="G90" s="177">
        <v>390</v>
      </c>
      <c r="H90" s="177"/>
      <c r="I90" s="177"/>
      <c r="J90" s="177"/>
      <c r="K90" s="177">
        <v>13361</v>
      </c>
      <c r="L90" s="177"/>
      <c r="M90" s="177"/>
      <c r="N90" s="177"/>
    </row>
    <row r="91" spans="3:14" s="3" customFormat="1" ht="11.25" customHeight="1">
      <c r="C91" s="177">
        <v>391</v>
      </c>
      <c r="D91" s="177"/>
      <c r="E91" s="177"/>
      <c r="F91" s="177"/>
      <c r="G91" s="177">
        <v>780</v>
      </c>
      <c r="H91" s="177"/>
      <c r="I91" s="177"/>
      <c r="J91" s="177"/>
      <c r="K91" s="177">
        <v>20041</v>
      </c>
      <c r="L91" s="177"/>
      <c r="M91" s="177"/>
      <c r="N91" s="177"/>
    </row>
    <row r="92" spans="3:14" s="3" customFormat="1" ht="11.25" customHeight="1">
      <c r="C92" s="177">
        <v>781</v>
      </c>
      <c r="D92" s="177"/>
      <c r="E92" s="177"/>
      <c r="F92" s="177"/>
      <c r="G92" s="177">
        <v>1560</v>
      </c>
      <c r="H92" s="177"/>
      <c r="I92" s="177"/>
      <c r="J92" s="177"/>
      <c r="K92" s="177">
        <v>30062</v>
      </c>
      <c r="L92" s="177"/>
      <c r="M92" s="177"/>
      <c r="N92" s="177"/>
    </row>
    <row r="93" spans="3:14" s="3" customFormat="1" ht="11.25" customHeight="1">
      <c r="C93" s="177">
        <v>1561</v>
      </c>
      <c r="D93" s="177"/>
      <c r="E93" s="177"/>
      <c r="F93" s="177"/>
      <c r="G93" s="177">
        <v>3180</v>
      </c>
      <c r="H93" s="177"/>
      <c r="I93" s="177"/>
      <c r="J93" s="177"/>
      <c r="K93" s="177">
        <v>45094</v>
      </c>
      <c r="L93" s="177"/>
      <c r="M93" s="177"/>
      <c r="N93" s="177"/>
    </row>
    <row r="94" spans="3:14" s="3" customFormat="1" ht="11.25" customHeight="1">
      <c r="C94" s="177">
        <v>3181</v>
      </c>
      <c r="D94" s="177"/>
      <c r="E94" s="177"/>
      <c r="F94" s="177"/>
      <c r="G94" s="177">
        <v>6360</v>
      </c>
      <c r="H94" s="177"/>
      <c r="I94" s="177"/>
      <c r="J94" s="177"/>
      <c r="K94" s="177">
        <v>112735</v>
      </c>
      <c r="L94" s="177"/>
      <c r="M94" s="177"/>
      <c r="N94" s="177"/>
    </row>
    <row r="95" spans="3:14" s="3" customFormat="1" ht="11.25" customHeight="1">
      <c r="C95" s="177">
        <v>6631</v>
      </c>
      <c r="D95" s="177"/>
      <c r="E95" s="177"/>
      <c r="F95" s="177"/>
      <c r="G95" s="177">
        <v>12720</v>
      </c>
      <c r="H95" s="177"/>
      <c r="I95" s="177"/>
      <c r="J95" s="177"/>
      <c r="K95" s="177">
        <v>281838</v>
      </c>
      <c r="L95" s="177"/>
      <c r="M95" s="177"/>
      <c r="N95" s="177"/>
    </row>
    <row r="96" spans="3:14" s="3" customFormat="1" ht="11.25" customHeight="1">
      <c r="C96" s="177">
        <v>12721</v>
      </c>
      <c r="D96" s="177"/>
      <c r="E96" s="177"/>
      <c r="F96" s="177"/>
      <c r="G96" s="177">
        <v>50000</v>
      </c>
      <c r="H96" s="177"/>
      <c r="I96" s="177"/>
      <c r="J96" s="177"/>
      <c r="K96" s="177">
        <v>422758</v>
      </c>
      <c r="L96" s="177"/>
      <c r="M96" s="177"/>
      <c r="N96" s="177"/>
    </row>
    <row r="97" s="3" customFormat="1" ht="11.25" customHeight="1"/>
    <row r="98" spans="3:14" s="3" customFormat="1" ht="11.25" customHeight="1">
      <c r="C98" s="179" t="s">
        <v>89</v>
      </c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1"/>
    </row>
    <row r="99" spans="3:14" s="3" customFormat="1" ht="11.25" customHeight="1">
      <c r="C99" s="179" t="s">
        <v>85</v>
      </c>
      <c r="D99" s="180"/>
      <c r="E99" s="180"/>
      <c r="F99" s="181"/>
      <c r="G99" s="182" t="s">
        <v>86</v>
      </c>
      <c r="H99" s="182"/>
      <c r="I99" s="182"/>
      <c r="J99" s="182"/>
      <c r="K99" s="182" t="s">
        <v>88</v>
      </c>
      <c r="L99" s="182"/>
      <c r="M99" s="182"/>
      <c r="N99" s="182"/>
    </row>
    <row r="100" spans="3:14" s="3" customFormat="1" ht="11.25" customHeight="1">
      <c r="C100" s="174">
        <v>1</v>
      </c>
      <c r="D100" s="183"/>
      <c r="E100" s="183"/>
      <c r="F100" s="184"/>
      <c r="G100" s="177" t="s">
        <v>63</v>
      </c>
      <c r="H100" s="177"/>
      <c r="I100" s="177"/>
      <c r="J100" s="177"/>
      <c r="K100" s="177">
        <v>25580</v>
      </c>
      <c r="L100" s="177"/>
      <c r="M100" s="177"/>
      <c r="N100" s="177"/>
    </row>
    <row r="101" spans="3:14" s="3" customFormat="1" ht="11.25" customHeight="1">
      <c r="C101" s="174">
        <v>2</v>
      </c>
      <c r="D101" s="175"/>
      <c r="E101" s="175"/>
      <c r="F101" s="176"/>
      <c r="G101" s="177" t="s">
        <v>64</v>
      </c>
      <c r="H101" s="177"/>
      <c r="I101" s="177"/>
      <c r="J101" s="177"/>
      <c r="K101" s="177">
        <v>60350</v>
      </c>
      <c r="L101" s="177"/>
      <c r="M101" s="177"/>
      <c r="N101" s="177"/>
    </row>
    <row r="102" spans="3:14" s="3" customFormat="1" ht="11.25" customHeight="1">
      <c r="C102" s="174">
        <v>3</v>
      </c>
      <c r="D102" s="175"/>
      <c r="E102" s="175"/>
      <c r="F102" s="176"/>
      <c r="G102" s="177" t="s">
        <v>91</v>
      </c>
      <c r="H102" s="177"/>
      <c r="I102" s="177"/>
      <c r="J102" s="177"/>
      <c r="K102" s="177">
        <v>364600</v>
      </c>
      <c r="L102" s="177"/>
      <c r="M102" s="177"/>
      <c r="N102" s="177"/>
    </row>
    <row r="103" s="3" customFormat="1" ht="11.25" customHeight="1"/>
    <row r="104" spans="3:14" s="3" customFormat="1" ht="11.25" customHeight="1">
      <c r="C104" s="179" t="s">
        <v>87</v>
      </c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1"/>
    </row>
    <row r="105" spans="3:14" s="3" customFormat="1" ht="11.25" customHeight="1">
      <c r="C105" s="179" t="s">
        <v>85</v>
      </c>
      <c r="D105" s="180"/>
      <c r="E105" s="180"/>
      <c r="F105" s="181"/>
      <c r="G105" s="182" t="s">
        <v>86</v>
      </c>
      <c r="H105" s="182"/>
      <c r="I105" s="182"/>
      <c r="J105" s="182"/>
      <c r="K105" s="182" t="s">
        <v>88</v>
      </c>
      <c r="L105" s="182"/>
      <c r="M105" s="182"/>
      <c r="N105" s="182"/>
    </row>
    <row r="106" spans="3:14" s="3" customFormat="1" ht="11.25" customHeight="1">
      <c r="C106" s="174">
        <v>1</v>
      </c>
      <c r="D106" s="183"/>
      <c r="E106" s="183"/>
      <c r="F106" s="184"/>
      <c r="G106" s="177" t="s">
        <v>63</v>
      </c>
      <c r="H106" s="177"/>
      <c r="I106" s="177"/>
      <c r="J106" s="177"/>
      <c r="K106" s="177">
        <v>15650</v>
      </c>
      <c r="L106" s="177"/>
      <c r="M106" s="177"/>
      <c r="N106" s="177"/>
    </row>
    <row r="107" spans="3:14" s="3" customFormat="1" ht="11.25" customHeight="1">
      <c r="C107" s="174">
        <v>2</v>
      </c>
      <c r="D107" s="175"/>
      <c r="E107" s="175"/>
      <c r="F107" s="176"/>
      <c r="G107" s="177" t="s">
        <v>64</v>
      </c>
      <c r="H107" s="177"/>
      <c r="I107" s="177"/>
      <c r="J107" s="177"/>
      <c r="K107" s="177">
        <v>33500</v>
      </c>
      <c r="L107" s="177"/>
      <c r="M107" s="177"/>
      <c r="N107" s="177"/>
    </row>
    <row r="108" spans="3:14" s="3" customFormat="1" ht="11.25" customHeight="1">
      <c r="C108" s="174">
        <v>3</v>
      </c>
      <c r="D108" s="175"/>
      <c r="E108" s="175"/>
      <c r="F108" s="176"/>
      <c r="G108" s="177" t="s">
        <v>90</v>
      </c>
      <c r="H108" s="177"/>
      <c r="I108" s="177"/>
      <c r="J108" s="177"/>
      <c r="K108" s="177">
        <v>36700</v>
      </c>
      <c r="L108" s="177"/>
      <c r="M108" s="177"/>
      <c r="N108" s="177"/>
    </row>
    <row r="109" spans="3:14" s="3" customFormat="1" ht="11.25" customHeight="1">
      <c r="C109" s="174">
        <v>4</v>
      </c>
      <c r="D109" s="175"/>
      <c r="E109" s="175"/>
      <c r="F109" s="176"/>
      <c r="G109" s="177" t="s">
        <v>91</v>
      </c>
      <c r="H109" s="177"/>
      <c r="I109" s="177"/>
      <c r="J109" s="177"/>
      <c r="K109" s="177">
        <v>88700</v>
      </c>
      <c r="L109" s="177"/>
      <c r="M109" s="177"/>
      <c r="N109" s="177"/>
    </row>
    <row r="110" s="3" customFormat="1" ht="11.25" customHeight="1"/>
    <row r="111" s="3" customFormat="1" ht="11.25" customHeight="1"/>
    <row r="112" s="3" customFormat="1" ht="11.25" customHeight="1"/>
    <row r="113" s="3" customFormat="1" ht="11.25" customHeight="1"/>
    <row r="114" s="3" customFormat="1" ht="11.25" customHeight="1"/>
    <row r="115" s="3" customFormat="1" ht="11.25" customHeight="1"/>
    <row r="116" s="3" customFormat="1" ht="11.25" customHeight="1"/>
    <row r="117" s="3" customFormat="1" ht="11.25" customHeight="1"/>
    <row r="118" s="3" customFormat="1" ht="11.25" customHeight="1"/>
    <row r="119" s="3" customFormat="1" ht="11.25" customHeight="1"/>
    <row r="120" s="3" customFormat="1" ht="11.25" customHeight="1"/>
    <row r="121" s="3" customFormat="1" ht="11.25" customHeight="1"/>
    <row r="122" s="3" customFormat="1" ht="11.25" customHeight="1"/>
    <row r="123" s="3" customFormat="1" ht="11.25" customHeight="1"/>
    <row r="124" s="3" customFormat="1" ht="11.25" customHeight="1"/>
    <row r="125" s="3" customFormat="1" ht="11.25" customHeight="1"/>
    <row r="126" s="3" customFormat="1" ht="11.25" customHeight="1"/>
    <row r="127" s="3" customFormat="1" ht="11.25" customHeight="1"/>
    <row r="128" s="3" customFormat="1" ht="11.25" customHeight="1"/>
    <row r="129" s="3" customFormat="1" ht="11.25" customHeight="1"/>
    <row r="130" s="3" customFormat="1" ht="11.25" customHeight="1"/>
    <row r="131" s="3" customFormat="1" ht="11.25" customHeight="1"/>
    <row r="132" s="3" customFormat="1" ht="11.25" customHeight="1"/>
    <row r="133" s="3" customFormat="1" ht="11.25" customHeight="1"/>
    <row r="134" s="3" customFormat="1" ht="11.25" customHeight="1"/>
    <row r="135" s="3" customFormat="1" ht="11.25" customHeight="1"/>
    <row r="136" s="3" customFormat="1" ht="11.25" customHeight="1"/>
    <row r="137" s="3" customFormat="1" ht="11.25" customHeight="1"/>
    <row r="138" s="3" customFormat="1" ht="11.25" customHeight="1"/>
    <row r="139" s="3" customFormat="1" ht="11.25" customHeight="1"/>
    <row r="140" s="3" customFormat="1" ht="11.25" customHeight="1"/>
    <row r="141" s="3" customFormat="1" ht="11.25" customHeight="1"/>
    <row r="142" s="3" customFormat="1" ht="11.25" customHeight="1"/>
    <row r="143" s="3" customFormat="1" ht="11.25" customHeight="1"/>
    <row r="144" s="3" customFormat="1" ht="11.25" customHeight="1"/>
    <row r="145" s="3" customFormat="1" ht="11.25" customHeight="1"/>
    <row r="146" s="3" customFormat="1" ht="11.25" customHeight="1"/>
    <row r="147" s="3" customFormat="1" ht="11.25" customHeight="1"/>
    <row r="148" s="3" customFormat="1" ht="11.25" customHeight="1"/>
    <row r="149" s="3" customFormat="1" ht="11.25" customHeight="1"/>
    <row r="150" s="3" customFormat="1" ht="11.25" customHeight="1"/>
    <row r="151" s="3" customFormat="1" ht="11.25" customHeight="1"/>
    <row r="152" s="3" customFormat="1" ht="11.25" customHeight="1"/>
    <row r="153" s="3" customFormat="1" ht="11.25" customHeight="1"/>
    <row r="154" s="3" customFormat="1" ht="11.25" customHeight="1"/>
    <row r="155" s="3" customFormat="1" ht="11.25" customHeight="1"/>
    <row r="156" s="3" customFormat="1" ht="11.25" customHeight="1"/>
    <row r="157" s="3" customFormat="1" ht="11.25" customHeight="1"/>
    <row r="158" s="3" customFormat="1" ht="11.25" customHeight="1"/>
    <row r="159" s="3" customFormat="1" ht="11.25" customHeight="1"/>
    <row r="160" s="3" customFormat="1" ht="11.25" customHeight="1"/>
    <row r="161" s="3" customFormat="1" ht="11.25" customHeight="1"/>
    <row r="162" s="3" customFormat="1" ht="11.25" customHeight="1"/>
    <row r="163" s="3" customFormat="1" ht="11.25" customHeight="1"/>
    <row r="164" s="3" customFormat="1" ht="11.25" customHeight="1"/>
    <row r="165" s="3" customFormat="1" ht="11.25" customHeight="1"/>
    <row r="166" s="3" customFormat="1" ht="11.25" customHeight="1"/>
    <row r="167" s="3" customFormat="1" ht="11.25" customHeight="1"/>
    <row r="168" s="3" customFormat="1" ht="11.25" customHeight="1"/>
    <row r="169" s="3" customFormat="1" ht="11.25" customHeight="1"/>
    <row r="170" s="3" customFormat="1" ht="11.25" customHeight="1"/>
    <row r="171" s="3" customFormat="1" ht="11.25" customHeight="1"/>
    <row r="172" s="3" customFormat="1" ht="11.25" customHeight="1"/>
    <row r="173" s="3" customFormat="1" ht="11.25" customHeight="1"/>
    <row r="174" s="3" customFormat="1" ht="11.25" customHeight="1"/>
    <row r="175" s="3" customFormat="1" ht="11.25" customHeight="1"/>
    <row r="176" s="3" customFormat="1" ht="11.25" customHeight="1"/>
    <row r="177" s="3" customFormat="1" ht="11.25" customHeight="1"/>
    <row r="178" s="3" customFormat="1" ht="11.25" customHeight="1"/>
    <row r="179" s="3" customFormat="1" ht="11.25" customHeight="1"/>
    <row r="180" s="3" customFormat="1" ht="11.25" customHeight="1"/>
    <row r="181" s="3" customFormat="1" ht="11.25" customHeight="1"/>
    <row r="182" s="3" customFormat="1" ht="11.25" customHeight="1"/>
    <row r="183" s="3" customFormat="1" ht="11.25" customHeight="1"/>
    <row r="184" s="3" customFormat="1" ht="11.25" customHeight="1"/>
    <row r="185" s="3" customFormat="1" ht="11.25" customHeight="1"/>
    <row r="186" s="3" customFormat="1" ht="11.25" customHeight="1"/>
    <row r="187" s="3" customFormat="1" ht="11.25" customHeight="1"/>
    <row r="188" s="3" customFormat="1" ht="11.25" customHeight="1"/>
    <row r="189" s="3" customFormat="1" ht="11.25" customHeight="1"/>
    <row r="190" s="3" customFormat="1" ht="11.25" customHeight="1"/>
    <row r="191" s="3" customFormat="1" ht="11.25" customHeight="1"/>
    <row r="192" s="3" customFormat="1" ht="11.25" customHeight="1"/>
    <row r="193" s="3" customFormat="1" ht="11.25" customHeight="1"/>
    <row r="194" s="3" customFormat="1" ht="11.25" customHeight="1"/>
    <row r="195" s="3" customFormat="1" ht="11.25" customHeight="1"/>
    <row r="196" s="3" customFormat="1" ht="11.25" customHeight="1"/>
    <row r="197" s="3" customFormat="1" ht="11.25" customHeight="1"/>
    <row r="198" s="3" customFormat="1" ht="11.25" customHeight="1"/>
    <row r="199" s="3" customFormat="1" ht="11.25" customHeight="1"/>
    <row r="200" s="3" customFormat="1" ht="11.25" customHeight="1"/>
    <row r="201" s="3" customFormat="1" ht="11.25" customHeight="1"/>
    <row r="202" s="3" customFormat="1" ht="11.25" customHeight="1"/>
    <row r="203" s="3" customFormat="1" ht="11.25" customHeight="1"/>
    <row r="204" s="3" customFormat="1" ht="11.25" customHeight="1"/>
    <row r="205" s="3" customFormat="1" ht="11.25" customHeight="1"/>
    <row r="206" s="3" customFormat="1" ht="16.5" customHeight="1"/>
    <row r="207" s="3" customFormat="1" ht="16.5" customHeight="1"/>
    <row r="208" s="3" customFormat="1" ht="16.5" customHeight="1"/>
    <row r="209" s="3" customFormat="1" ht="16.5" customHeight="1"/>
    <row r="210" s="3" customFormat="1" ht="16.5" customHeight="1"/>
    <row r="211" s="3" customFormat="1" ht="16.5" customHeight="1"/>
    <row r="212" s="3" customFormat="1" ht="16.5" customHeight="1"/>
    <row r="213" s="3" customFormat="1" ht="16.5" customHeight="1"/>
    <row r="214" s="3" customFormat="1" ht="16.5" customHeight="1"/>
    <row r="215" s="3" customFormat="1" ht="16.5" customHeight="1"/>
    <row r="216" s="3" customFormat="1" ht="16.5" customHeight="1"/>
    <row r="217" s="3" customFormat="1" ht="16.5" customHeight="1"/>
    <row r="218" s="3" customFormat="1" ht="16.5" customHeight="1"/>
    <row r="219" s="3" customFormat="1" ht="16.5" customHeight="1"/>
    <row r="220" s="3" customFormat="1" ht="16.5" customHeight="1"/>
    <row r="221" s="3" customFormat="1" ht="16.5" customHeight="1"/>
    <row r="222" s="3" customFormat="1" ht="16.5" customHeight="1"/>
    <row r="223" s="3" customFormat="1" ht="16.5" customHeight="1"/>
    <row r="224" s="3" customFormat="1" ht="16.5" customHeight="1"/>
    <row r="225" s="3" customFormat="1" ht="16.5" customHeight="1"/>
    <row r="226" s="3" customFormat="1" ht="16.5" customHeight="1"/>
    <row r="227" s="3" customFormat="1" ht="16.5" customHeight="1"/>
    <row r="228" s="3" customFormat="1" ht="16.5" customHeight="1"/>
    <row r="229" s="3" customFormat="1" ht="16.5" customHeight="1"/>
    <row r="230" s="3" customFormat="1" ht="16.5" customHeight="1"/>
    <row r="231" s="3" customFormat="1" ht="16.5" customHeight="1"/>
    <row r="232" s="3" customFormat="1" ht="16.5" customHeight="1"/>
    <row r="233" s="3" customFormat="1" ht="16.5" customHeight="1"/>
    <row r="234" s="3" customFormat="1" ht="16.5" customHeight="1"/>
    <row r="235" s="3" customFormat="1" ht="16.5" customHeight="1"/>
    <row r="236" s="3" customFormat="1" ht="16.5" customHeight="1"/>
    <row r="237" s="3" customFormat="1" ht="16.5" customHeight="1"/>
    <row r="238" s="3" customFormat="1" ht="16.5" customHeight="1"/>
    <row r="239" s="3" customFormat="1" ht="16.5" customHeight="1"/>
    <row r="240" s="3" customFormat="1" ht="16.5" customHeight="1"/>
    <row r="241" s="3" customFormat="1" ht="16.5" customHeight="1"/>
    <row r="242" s="3" customFormat="1" ht="16.5" customHeight="1"/>
    <row r="243" s="3" customFormat="1" ht="16.5" customHeight="1"/>
    <row r="244" s="3" customFormat="1" ht="16.5" customHeight="1"/>
    <row r="245" s="3" customFormat="1" ht="16.5" customHeight="1"/>
    <row r="246" s="3" customFormat="1" ht="16.5" customHeight="1"/>
    <row r="247" s="3" customFormat="1" ht="16.5" customHeight="1"/>
    <row r="248" s="3" customFormat="1" ht="16.5" customHeight="1"/>
    <row r="249" s="3" customFormat="1" ht="16.5" customHeight="1"/>
    <row r="250" s="3" customFormat="1" ht="16.5" customHeight="1"/>
    <row r="251" s="3" customFormat="1" ht="16.5" customHeight="1"/>
    <row r="252" s="3" customFormat="1" ht="16.5" customHeight="1"/>
    <row r="253" s="3" customFormat="1" ht="16.5" customHeight="1"/>
    <row r="254" s="3" customFormat="1" ht="16.5" customHeight="1"/>
    <row r="255" s="3" customFormat="1" ht="16.5" customHeight="1"/>
    <row r="256" s="3" customFormat="1" ht="16.5" customHeight="1"/>
    <row r="257" s="3" customFormat="1" ht="16.5" customHeight="1"/>
    <row r="258" s="3" customFormat="1" ht="16.5" customHeight="1"/>
    <row r="259" s="3" customFormat="1" ht="16.5" customHeight="1"/>
    <row r="260" s="33" customFormat="1" ht="16.5" customHeight="1"/>
    <row r="261" s="33" customFormat="1" ht="16.5" customHeight="1"/>
    <row r="262" s="33" customFormat="1" ht="16.5" customHeight="1"/>
    <row r="263" s="33" customFormat="1" ht="16.5" customHeight="1"/>
    <row r="264" s="33" customFormat="1" ht="16.5" customHeight="1"/>
    <row r="265" s="33" customFormat="1" ht="16.5" customHeight="1"/>
    <row r="266" s="33" customFormat="1" ht="16.5" customHeight="1"/>
    <row r="267" s="33" customFormat="1" ht="16.5" customHeight="1"/>
    <row r="268" s="33" customFormat="1" ht="16.5" customHeight="1"/>
    <row r="269" s="33" customFormat="1" ht="16.5" customHeight="1"/>
    <row r="270" s="33" customFormat="1" ht="16.5" customHeight="1"/>
    <row r="271" s="33" customFormat="1" ht="16.5" customHeight="1"/>
    <row r="272" s="33" customFormat="1" ht="16.5" customHeight="1"/>
    <row r="273" s="33" customFormat="1" ht="16.5" customHeight="1"/>
    <row r="274" s="33" customFormat="1" ht="16.5" customHeight="1"/>
    <row r="275" s="33" customFormat="1" ht="16.5" customHeight="1"/>
    <row r="276" s="33" customFormat="1" ht="16.5" customHeight="1"/>
    <row r="277" s="33" customFormat="1" ht="16.5" customHeight="1"/>
    <row r="278" s="33" customFormat="1" ht="16.5" customHeight="1"/>
    <row r="279" s="33" customFormat="1" ht="16.5" customHeight="1"/>
    <row r="280" s="33" customFormat="1" ht="16.5" customHeight="1"/>
    <row r="281" s="33" customFormat="1" ht="16.5" customHeight="1"/>
    <row r="282" s="33" customFormat="1" ht="16.5" customHeight="1"/>
    <row r="283" s="33" customFormat="1" ht="16.5" customHeight="1"/>
    <row r="284" s="33" customFormat="1" ht="16.5" customHeight="1"/>
    <row r="285" s="33" customFormat="1" ht="16.5" customHeight="1"/>
    <row r="286" s="33" customFormat="1" ht="16.5" customHeight="1"/>
    <row r="287" s="33" customFormat="1" ht="16.5" customHeight="1"/>
    <row r="288" s="33" customFormat="1" ht="16.5" customHeight="1"/>
    <row r="289" s="33" customFormat="1" ht="16.5" customHeight="1"/>
    <row r="290" s="33" customFormat="1" ht="16.5" customHeight="1"/>
    <row r="291" s="33" customFormat="1" ht="16.5" customHeight="1"/>
    <row r="292" s="33" customFormat="1" ht="16.5" customHeight="1"/>
    <row r="293" s="33" customFormat="1" ht="16.5" customHeight="1"/>
    <row r="294" s="33" customFormat="1" ht="16.5" customHeight="1"/>
    <row r="295" s="33" customFormat="1" ht="16.5" customHeight="1"/>
    <row r="296" s="33" customFormat="1" ht="16.5" customHeight="1"/>
    <row r="297" s="33" customFormat="1" ht="16.5" customHeight="1"/>
    <row r="298" s="33" customFormat="1" ht="16.5" customHeight="1"/>
    <row r="299" s="33" customFormat="1" ht="16.5" customHeight="1"/>
    <row r="300" s="33" customFormat="1" ht="16.5" customHeight="1"/>
    <row r="301" s="33" customFormat="1" ht="16.5" customHeight="1"/>
    <row r="302" s="33" customFormat="1" ht="16.5" customHeight="1"/>
    <row r="303" s="33" customFormat="1" ht="16.5" customHeight="1"/>
    <row r="304" s="33" customFormat="1" ht="16.5" customHeight="1"/>
    <row r="305" s="33" customFormat="1" ht="16.5" customHeight="1"/>
    <row r="306" s="33" customFormat="1" ht="16.5" customHeight="1"/>
    <row r="307" s="33" customFormat="1" ht="16.5" customHeight="1"/>
    <row r="308" s="33" customFormat="1" ht="16.5" customHeight="1"/>
    <row r="309" s="33" customFormat="1" ht="16.5" customHeight="1"/>
    <row r="310" s="33" customFormat="1" ht="16.5" customHeight="1"/>
    <row r="311" s="33" customFormat="1" ht="16.5" customHeight="1"/>
    <row r="312" s="33" customFormat="1" ht="16.5" customHeight="1"/>
    <row r="313" s="33" customFormat="1" ht="16.5" customHeight="1"/>
    <row r="314" s="33" customFormat="1" ht="16.5" customHeight="1"/>
    <row r="315" s="33" customFormat="1" ht="16.5" customHeight="1"/>
    <row r="316" s="33" customFormat="1" ht="16.5" customHeight="1"/>
    <row r="317" s="33" customFormat="1" ht="16.5" customHeight="1"/>
    <row r="318" s="33" customFormat="1" ht="16.5" customHeight="1"/>
    <row r="319" s="33" customFormat="1" ht="16.5" customHeight="1"/>
    <row r="320" s="33" customFormat="1" ht="16.5" customHeight="1"/>
    <row r="321" s="33" customFormat="1" ht="16.5" customHeight="1"/>
    <row r="322" s="33" customFormat="1" ht="16.5" customHeight="1"/>
    <row r="323" s="33" customFormat="1" ht="16.5" customHeight="1"/>
    <row r="324" s="33" customFormat="1" ht="16.5" customHeight="1"/>
    <row r="325" s="33" customFormat="1" ht="16.5" customHeight="1"/>
    <row r="326" s="33" customFormat="1" ht="16.5" customHeight="1"/>
    <row r="327" s="33" customFormat="1" ht="16.5" customHeight="1"/>
    <row r="328" s="33" customFormat="1" ht="16.5" customHeight="1"/>
    <row r="329" s="33" customFormat="1" ht="16.5" customHeight="1"/>
    <row r="330" s="33" customFormat="1" ht="16.5" customHeight="1"/>
    <row r="331" s="33" customFormat="1" ht="16.5" customHeight="1"/>
    <row r="332" s="33" customFormat="1" ht="16.5" customHeight="1"/>
    <row r="333" s="33" customFormat="1" ht="16.5" customHeight="1"/>
    <row r="334" s="33" customFormat="1" ht="16.5" customHeight="1"/>
    <row r="335" s="33" customFormat="1" ht="16.5" customHeight="1"/>
    <row r="336" s="33" customFormat="1" ht="16.5" customHeight="1"/>
    <row r="337" s="33" customFormat="1" ht="16.5" customHeight="1"/>
    <row r="338" s="33" customFormat="1" ht="16.5" customHeight="1"/>
    <row r="339" s="33" customFormat="1" ht="16.5" customHeight="1"/>
    <row r="340" s="33" customFormat="1" ht="16.5" customHeight="1"/>
    <row r="341" s="33" customFormat="1" ht="16.5" customHeight="1"/>
    <row r="342" s="33" customFormat="1" ht="16.5" customHeight="1"/>
    <row r="343" s="33" customFormat="1" ht="16.5" customHeight="1"/>
    <row r="344" s="33" customFormat="1" ht="16.5" customHeight="1"/>
    <row r="345" s="33" customFormat="1" ht="16.5" customHeight="1"/>
    <row r="346" s="33" customFormat="1" ht="16.5" customHeight="1"/>
    <row r="347" s="33" customFormat="1" ht="16.5" customHeight="1"/>
    <row r="348" s="33" customFormat="1" ht="16.5" customHeight="1"/>
    <row r="349" s="33" customFormat="1" ht="16.5" customHeight="1"/>
    <row r="350" s="33" customFormat="1" ht="16.5" customHeight="1"/>
    <row r="351" s="33" customFormat="1" ht="16.5" customHeight="1"/>
    <row r="352" s="33" customFormat="1" ht="16.5" customHeight="1"/>
    <row r="353" s="33" customFormat="1" ht="16.5" customHeight="1"/>
    <row r="354" s="33" customFormat="1" ht="16.5" customHeight="1"/>
    <row r="355" s="33" customFormat="1" ht="16.5" customHeight="1"/>
    <row r="356" s="33" customFormat="1" ht="16.5" customHeight="1"/>
    <row r="357" s="33" customFormat="1" ht="16.5" customHeight="1"/>
    <row r="358" s="33" customFormat="1" ht="16.5" customHeight="1"/>
    <row r="359" s="33" customFormat="1" ht="16.5" customHeight="1"/>
    <row r="360" s="33" customFormat="1" ht="16.5" customHeight="1"/>
    <row r="361" s="33" customFormat="1" ht="16.5" customHeight="1"/>
    <row r="362" s="33" customFormat="1" ht="16.5" customHeight="1"/>
    <row r="363" s="33" customFormat="1" ht="16.5" customHeight="1"/>
    <row r="364" s="33" customFormat="1" ht="16.5" customHeight="1"/>
    <row r="365" s="33" customFormat="1" ht="16.5" customHeight="1"/>
    <row r="366" s="33" customFormat="1" ht="16.5" customHeight="1"/>
    <row r="367" s="33" customFormat="1" ht="16.5" customHeight="1"/>
    <row r="368" s="33" customFormat="1" ht="16.5" customHeight="1"/>
    <row r="369" s="33" customFormat="1" ht="16.5" customHeight="1"/>
    <row r="370" s="33" customFormat="1" ht="16.5" customHeight="1"/>
    <row r="371" s="33" customFormat="1" ht="16.5" customHeight="1"/>
    <row r="372" s="33" customFormat="1" ht="16.5" customHeight="1"/>
    <row r="373" s="33" customFormat="1" ht="16.5" customHeight="1"/>
    <row r="374" s="33" customFormat="1" ht="16.5" customHeight="1"/>
    <row r="375" s="33" customFormat="1" ht="16.5" customHeight="1"/>
    <row r="376" s="33" customFormat="1" ht="16.5" customHeight="1"/>
    <row r="377" s="33" customFormat="1" ht="16.5" customHeight="1"/>
    <row r="378" s="33" customFormat="1" ht="16.5" customHeight="1"/>
    <row r="379" s="33" customFormat="1" ht="16.5" customHeight="1"/>
    <row r="380" s="33" customFormat="1" ht="16.5" customHeight="1"/>
    <row r="381" s="33" customFormat="1" ht="16.5" customHeight="1"/>
    <row r="382" s="33" customFormat="1" ht="16.5" customHeight="1"/>
    <row r="383" s="33" customFormat="1" ht="16.5" customHeight="1"/>
    <row r="384" s="33" customFormat="1" ht="16.5" customHeight="1"/>
    <row r="385" s="33" customFormat="1" ht="16.5" customHeight="1"/>
  </sheetData>
  <sheetProtection/>
  <mergeCells count="216">
    <mergeCell ref="B60:AG61"/>
    <mergeCell ref="R53:AE53"/>
    <mergeCell ref="E66:G66"/>
    <mergeCell ref="H66:J66"/>
    <mergeCell ref="E65:J65"/>
    <mergeCell ref="C65:D66"/>
    <mergeCell ref="C64:J64"/>
    <mergeCell ref="C67:D67"/>
    <mergeCell ref="E67:G67"/>
    <mergeCell ref="H67:J67"/>
    <mergeCell ref="C68:D68"/>
    <mergeCell ref="E68:G68"/>
    <mergeCell ref="H68:J68"/>
    <mergeCell ref="C69:D69"/>
    <mergeCell ref="E69:G69"/>
    <mergeCell ref="H69:J69"/>
    <mergeCell ref="C70:D70"/>
    <mergeCell ref="E70:G70"/>
    <mergeCell ref="H70:J70"/>
    <mergeCell ref="C71:D71"/>
    <mergeCell ref="E71:G71"/>
    <mergeCell ref="H71:J71"/>
    <mergeCell ref="C72:D72"/>
    <mergeCell ref="E72:G72"/>
    <mergeCell ref="H72:J72"/>
    <mergeCell ref="C76:F76"/>
    <mergeCell ref="G76:J76"/>
    <mergeCell ref="C77:F77"/>
    <mergeCell ref="C74:N74"/>
    <mergeCell ref="G77:J77"/>
    <mergeCell ref="K75:N76"/>
    <mergeCell ref="K77:N77"/>
    <mergeCell ref="K79:N79"/>
    <mergeCell ref="K80:N80"/>
    <mergeCell ref="C81:F81"/>
    <mergeCell ref="G81:J81"/>
    <mergeCell ref="K81:N81"/>
    <mergeCell ref="C79:F79"/>
    <mergeCell ref="G79:J79"/>
    <mergeCell ref="C80:F80"/>
    <mergeCell ref="G80:J80"/>
    <mergeCell ref="C78:F78"/>
    <mergeCell ref="G78:J78"/>
    <mergeCell ref="C84:F84"/>
    <mergeCell ref="G82:J82"/>
    <mergeCell ref="K82:N82"/>
    <mergeCell ref="G83:J83"/>
    <mergeCell ref="K83:N83"/>
    <mergeCell ref="G84:J84"/>
    <mergeCell ref="K84:N84"/>
    <mergeCell ref="K78:N78"/>
    <mergeCell ref="C82:F82"/>
    <mergeCell ref="C86:N86"/>
    <mergeCell ref="K87:N88"/>
    <mergeCell ref="C88:F88"/>
    <mergeCell ref="G88:J88"/>
    <mergeCell ref="C89:F89"/>
    <mergeCell ref="G89:J89"/>
    <mergeCell ref="K89:N89"/>
    <mergeCell ref="C83:F83"/>
    <mergeCell ref="C90:F90"/>
    <mergeCell ref="G90:J90"/>
    <mergeCell ref="K90:N90"/>
    <mergeCell ref="C91:F91"/>
    <mergeCell ref="G91:J91"/>
    <mergeCell ref="K91:N91"/>
    <mergeCell ref="C92:F92"/>
    <mergeCell ref="G92:J92"/>
    <mergeCell ref="K92:N92"/>
    <mergeCell ref="C93:F93"/>
    <mergeCell ref="G93:J93"/>
    <mergeCell ref="K93:N93"/>
    <mergeCell ref="C94:F94"/>
    <mergeCell ref="G94:J94"/>
    <mergeCell ref="K94:N94"/>
    <mergeCell ref="C95:F95"/>
    <mergeCell ref="G95:J95"/>
    <mergeCell ref="K95:N95"/>
    <mergeCell ref="C96:F96"/>
    <mergeCell ref="G96:J96"/>
    <mergeCell ref="K96:N96"/>
    <mergeCell ref="C100:F100"/>
    <mergeCell ref="G100:J100"/>
    <mergeCell ref="K100:N100"/>
    <mergeCell ref="C98:N98"/>
    <mergeCell ref="C99:F99"/>
    <mergeCell ref="G99:J99"/>
    <mergeCell ref="K99:N99"/>
    <mergeCell ref="C101:F101"/>
    <mergeCell ref="G101:J101"/>
    <mergeCell ref="K101:N101"/>
    <mergeCell ref="C102:F102"/>
    <mergeCell ref="G102:J102"/>
    <mergeCell ref="K102:N102"/>
    <mergeCell ref="G108:J108"/>
    <mergeCell ref="K108:N108"/>
    <mergeCell ref="C104:N104"/>
    <mergeCell ref="C105:F105"/>
    <mergeCell ref="G105:J105"/>
    <mergeCell ref="K105:N105"/>
    <mergeCell ref="C106:F106"/>
    <mergeCell ref="G106:J106"/>
    <mergeCell ref="K106:N106"/>
    <mergeCell ref="C109:F109"/>
    <mergeCell ref="G109:J109"/>
    <mergeCell ref="K109:N109"/>
    <mergeCell ref="Q48:T48"/>
    <mergeCell ref="V48:X48"/>
    <mergeCell ref="Z48:AA48"/>
    <mergeCell ref="C107:F107"/>
    <mergeCell ref="G107:J107"/>
    <mergeCell ref="K107:N107"/>
    <mergeCell ref="C108:F108"/>
    <mergeCell ref="AB48:AD48"/>
    <mergeCell ref="Q49:Q55"/>
    <mergeCell ref="R55:AF55"/>
    <mergeCell ref="B40:AG40"/>
    <mergeCell ref="C44:O44"/>
    <mergeCell ref="R44:AF44"/>
    <mergeCell ref="C46:O46"/>
    <mergeCell ref="R46:AD46"/>
    <mergeCell ref="C47:O47"/>
    <mergeCell ref="R47:AD47"/>
    <mergeCell ref="X37:Z37"/>
    <mergeCell ref="AA37:AG37"/>
    <mergeCell ref="X38:Z38"/>
    <mergeCell ref="AA38:AG38"/>
    <mergeCell ref="X39:Z39"/>
    <mergeCell ref="AA39:AG39"/>
    <mergeCell ref="B35:AG35"/>
    <mergeCell ref="X36:Z36"/>
    <mergeCell ref="AA36:AG36"/>
    <mergeCell ref="C34:W34"/>
    <mergeCell ref="X34:AG34"/>
    <mergeCell ref="C31:W31"/>
    <mergeCell ref="X31:AG31"/>
    <mergeCell ref="C32:W32"/>
    <mergeCell ref="X32:AG32"/>
    <mergeCell ref="C33:W33"/>
    <mergeCell ref="X33:AG33"/>
    <mergeCell ref="G27:R27"/>
    <mergeCell ref="S27:U27"/>
    <mergeCell ref="V27:AG27"/>
    <mergeCell ref="B29:AG29"/>
    <mergeCell ref="C30:W30"/>
    <mergeCell ref="X30:AG30"/>
    <mergeCell ref="B27:F27"/>
    <mergeCell ref="L28:AG28"/>
    <mergeCell ref="B25:U25"/>
    <mergeCell ref="V25:AG25"/>
    <mergeCell ref="B26:F26"/>
    <mergeCell ref="G26:R26"/>
    <mergeCell ref="S26:U26"/>
    <mergeCell ref="V26:Y26"/>
    <mergeCell ref="Z26:AA26"/>
    <mergeCell ref="AB26:AG26"/>
    <mergeCell ref="G21:R21"/>
    <mergeCell ref="S21:U21"/>
    <mergeCell ref="V21:AG21"/>
    <mergeCell ref="B23:AG23"/>
    <mergeCell ref="B24:U24"/>
    <mergeCell ref="V24:AG24"/>
    <mergeCell ref="B21:F21"/>
    <mergeCell ref="L22:AG22"/>
    <mergeCell ref="B18:U18"/>
    <mergeCell ref="V18:AG18"/>
    <mergeCell ref="B19:U19"/>
    <mergeCell ref="V19:AG19"/>
    <mergeCell ref="B20:F20"/>
    <mergeCell ref="G20:R20"/>
    <mergeCell ref="S20:U20"/>
    <mergeCell ref="V20:Y20"/>
    <mergeCell ref="Z20:AA20"/>
    <mergeCell ref="AB20:AG20"/>
    <mergeCell ref="U11:V11"/>
    <mergeCell ref="W11:X11"/>
    <mergeCell ref="Y11:Z11"/>
    <mergeCell ref="AA11:AB11"/>
    <mergeCell ref="B13:AG16"/>
    <mergeCell ref="B17:AG17"/>
    <mergeCell ref="AC10:AD10"/>
    <mergeCell ref="AE10:AF10"/>
    <mergeCell ref="E11:F11"/>
    <mergeCell ref="G11:H11"/>
    <mergeCell ref="I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B10"/>
    <mergeCell ref="AB8:AC8"/>
    <mergeCell ref="AD8:AE8"/>
    <mergeCell ref="AF8:AG8"/>
    <mergeCell ref="B10:B11"/>
    <mergeCell ref="E10:F10"/>
    <mergeCell ref="G10:H10"/>
    <mergeCell ref="I10:J10"/>
    <mergeCell ref="K10:L10"/>
    <mergeCell ref="M10:N10"/>
    <mergeCell ref="O10:P10"/>
    <mergeCell ref="I1:AB1"/>
    <mergeCell ref="I2:AB2"/>
    <mergeCell ref="I3:AB3"/>
    <mergeCell ref="I4:AB4"/>
    <mergeCell ref="I5:AB5"/>
    <mergeCell ref="I8:K8"/>
    <mergeCell ref="O8:Q8"/>
    <mergeCell ref="S8:W8"/>
    <mergeCell ref="X8:Y8"/>
    <mergeCell ref="Z8:AA8"/>
  </mergeCells>
  <printOptions horizontalCentered="1"/>
  <pageMargins left="0.5118110236220472" right="0.31496062992125984" top="0.1968503937007874" bottom="0.1968503937007874" header="0.31496062992125984" footer="0.31496062992125984"/>
  <pageSetup horizontalDpi="600" verticalDpi="600" orientation="portrait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BO130"/>
  <sheetViews>
    <sheetView showGridLines="0" tabSelected="1" zoomScale="120" zoomScaleNormal="120" zoomScalePageLayoutView="0" workbookViewId="0" topLeftCell="A1">
      <selection activeCell="B24" sqref="B24:U24"/>
    </sheetView>
  </sheetViews>
  <sheetFormatPr defaultColWidth="2.7109375" defaultRowHeight="16.5" customHeight="1"/>
  <cols>
    <col min="1" max="1" width="2.7109375" style="0" customWidth="1"/>
    <col min="2" max="2" width="5.140625" style="0" customWidth="1"/>
    <col min="3" max="5" width="3.28125" style="0" customWidth="1"/>
    <col min="6" max="6" width="5.57421875" style="0" customWidth="1"/>
    <col min="7" max="8" width="3.28125" style="0" customWidth="1"/>
    <col min="9" max="9" width="7.140625" style="0" customWidth="1"/>
    <col min="10" max="13" width="3.28125" style="0" customWidth="1"/>
    <col min="14" max="14" width="5.140625" style="0" customWidth="1"/>
    <col min="15" max="19" width="3.28125" style="0" customWidth="1"/>
    <col min="20" max="20" width="9.140625" style="0" customWidth="1"/>
    <col min="21" max="21" width="5.57421875" style="0" customWidth="1"/>
    <col min="22" max="22" width="3.28125" style="0" customWidth="1"/>
    <col min="23" max="23" width="12.28125" style="0" customWidth="1"/>
    <col min="24" max="24" width="8.57421875" style="0" customWidth="1"/>
    <col min="25" max="26" width="3.28125" style="0" customWidth="1"/>
    <col min="27" max="27" width="4.00390625" style="0" customWidth="1"/>
    <col min="28" max="28" width="3.421875" style="0" customWidth="1"/>
    <col min="29" max="29" width="10.8515625" style="0" customWidth="1"/>
    <col min="30" max="30" width="2.8515625" style="0" customWidth="1"/>
    <col min="31" max="31" width="2.57421875" style="0" customWidth="1"/>
    <col min="32" max="32" width="2.8515625" style="0" customWidth="1"/>
    <col min="33" max="33" width="6.7109375" style="0" customWidth="1"/>
    <col min="34" max="34" width="0.85546875" style="0" customWidth="1"/>
    <col min="35" max="39" width="3.28125" style="0" customWidth="1"/>
    <col min="40" max="66" width="2.7109375" style="0" customWidth="1"/>
    <col min="67" max="67" width="19.00390625" style="0" customWidth="1"/>
  </cols>
  <sheetData>
    <row r="2" spans="2:34" ht="21" customHeight="1">
      <c r="B2" s="200"/>
      <c r="C2" s="200"/>
      <c r="D2" s="200"/>
      <c r="E2" s="200"/>
      <c r="F2" s="200"/>
      <c r="G2" s="205" t="s">
        <v>27</v>
      </c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7"/>
      <c r="Y2" s="208" t="s">
        <v>179</v>
      </c>
      <c r="Z2" s="208"/>
      <c r="AA2" s="208"/>
      <c r="AB2" s="208"/>
      <c r="AC2" s="208"/>
      <c r="AD2" s="201"/>
      <c r="AE2" s="201"/>
      <c r="AF2" s="201"/>
      <c r="AG2" s="201"/>
      <c r="AH2" s="201"/>
    </row>
    <row r="3" spans="2:37" ht="21" customHeight="1">
      <c r="B3" s="200"/>
      <c r="C3" s="200"/>
      <c r="D3" s="200"/>
      <c r="E3" s="200"/>
      <c r="F3" s="200"/>
      <c r="G3" s="209" t="s">
        <v>45</v>
      </c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1"/>
      <c r="Y3" s="208" t="s">
        <v>180</v>
      </c>
      <c r="Z3" s="208"/>
      <c r="AA3" s="208"/>
      <c r="AB3" s="208"/>
      <c r="AC3" s="208"/>
      <c r="AD3" s="201"/>
      <c r="AE3" s="201"/>
      <c r="AF3" s="201"/>
      <c r="AG3" s="201"/>
      <c r="AH3" s="201"/>
      <c r="AK3" s="1"/>
    </row>
    <row r="4" spans="2:37" ht="21" customHeight="1">
      <c r="B4" s="200"/>
      <c r="C4" s="200"/>
      <c r="D4" s="200"/>
      <c r="E4" s="200"/>
      <c r="F4" s="200"/>
      <c r="G4" s="212"/>
      <c r="H4" s="213" t="s">
        <v>8</v>
      </c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4"/>
      <c r="Y4" s="208" t="s">
        <v>181</v>
      </c>
      <c r="Z4" s="208"/>
      <c r="AA4" s="208"/>
      <c r="AB4" s="208"/>
      <c r="AC4" s="208"/>
      <c r="AD4" s="201"/>
      <c r="AE4" s="201"/>
      <c r="AF4" s="201"/>
      <c r="AG4" s="201"/>
      <c r="AH4" s="201"/>
      <c r="AK4" s="83"/>
    </row>
    <row r="5" spans="2:33" ht="15">
      <c r="B5" s="1"/>
      <c r="C5" s="1"/>
      <c r="D5" s="1"/>
      <c r="E5" s="1"/>
      <c r="F5" s="1"/>
      <c r="G5" s="1"/>
      <c r="H5" s="1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204" t="s">
        <v>178</v>
      </c>
      <c r="AD5" s="204"/>
      <c r="AE5" s="204"/>
      <c r="AF5" s="204"/>
      <c r="AG5" s="204"/>
    </row>
    <row r="6" spans="2:33" ht="9" customHeight="1">
      <c r="B6" s="1"/>
      <c r="C6" s="1"/>
      <c r="D6" s="1"/>
      <c r="E6" s="1"/>
      <c r="F6" s="1"/>
      <c r="G6" s="1"/>
      <c r="H6" s="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1"/>
      <c r="AD6" s="1"/>
      <c r="AE6" s="1"/>
      <c r="AF6" s="1"/>
      <c r="AG6" s="1"/>
    </row>
    <row r="7" spans="1:35" ht="6.75" customHeight="1">
      <c r="A7" s="215"/>
      <c r="B7" s="216"/>
      <c r="C7" s="217"/>
      <c r="D7" s="217"/>
      <c r="E7" s="217"/>
      <c r="F7" s="217"/>
      <c r="G7" s="217"/>
      <c r="H7" s="217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17"/>
      <c r="AD7" s="217"/>
      <c r="AE7" s="217"/>
      <c r="AF7" s="217"/>
      <c r="AG7" s="218"/>
      <c r="AH7" s="215"/>
      <c r="AI7" s="215"/>
    </row>
    <row r="8" spans="1:67" s="7" customFormat="1" ht="15" customHeight="1">
      <c r="A8" s="235"/>
      <c r="B8" s="236" t="s">
        <v>23</v>
      </c>
      <c r="C8" s="237"/>
      <c r="D8" s="237"/>
      <c r="E8" s="237" t="s">
        <v>12</v>
      </c>
      <c r="F8" s="237"/>
      <c r="G8" s="238"/>
      <c r="H8" s="237"/>
      <c r="I8" s="239" t="s">
        <v>13</v>
      </c>
      <c r="J8" s="239"/>
      <c r="K8" s="239"/>
      <c r="L8" s="238"/>
      <c r="M8" s="237"/>
      <c r="N8" s="240" t="s">
        <v>14</v>
      </c>
      <c r="O8" s="241">
        <v>2020</v>
      </c>
      <c r="P8" s="242"/>
      <c r="Q8" s="243"/>
      <c r="R8" s="237"/>
      <c r="S8" s="244" t="s">
        <v>44</v>
      </c>
      <c r="T8" s="244"/>
      <c r="U8" s="244"/>
      <c r="V8" s="244"/>
      <c r="W8" s="244"/>
      <c r="X8" s="245" t="s">
        <v>77</v>
      </c>
      <c r="Y8" s="246"/>
      <c r="Z8" s="245" t="s">
        <v>78</v>
      </c>
      <c r="AA8" s="246"/>
      <c r="AB8" s="245" t="s">
        <v>79</v>
      </c>
      <c r="AC8" s="246"/>
      <c r="AD8" s="247" t="s">
        <v>74</v>
      </c>
      <c r="AE8" s="248"/>
      <c r="AF8" s="249">
        <v>35607</v>
      </c>
      <c r="AG8" s="250"/>
      <c r="AH8" s="235"/>
      <c r="AI8" s="235"/>
      <c r="AL8" s="6"/>
      <c r="AM8" s="6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</row>
    <row r="9" spans="1:67" s="3" customFormat="1" ht="18.75">
      <c r="A9" s="215"/>
      <c r="B9" s="251"/>
      <c r="C9" s="223"/>
      <c r="D9" s="223"/>
      <c r="E9" s="223"/>
      <c r="F9" s="223"/>
      <c r="G9" s="223"/>
      <c r="H9" s="223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23"/>
      <c r="AD9" s="223"/>
      <c r="AE9" s="223"/>
      <c r="AF9" s="223"/>
      <c r="AG9" s="253"/>
      <c r="AH9" s="215"/>
      <c r="AI9" s="215"/>
      <c r="AL9" s="2"/>
      <c r="AM9" s="2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</row>
    <row r="10" spans="1:67" s="3" customFormat="1" ht="18.75">
      <c r="A10" s="215"/>
      <c r="B10" s="254" t="s">
        <v>28</v>
      </c>
      <c r="C10" s="223"/>
      <c r="D10" s="223"/>
      <c r="E10" s="255" t="s">
        <v>30</v>
      </c>
      <c r="F10" s="255"/>
      <c r="G10" s="255" t="s">
        <v>31</v>
      </c>
      <c r="H10" s="255"/>
      <c r="I10" s="255" t="s">
        <v>32</v>
      </c>
      <c r="J10" s="255"/>
      <c r="K10" s="255" t="s">
        <v>33</v>
      </c>
      <c r="L10" s="255"/>
      <c r="M10" s="255" t="s">
        <v>34</v>
      </c>
      <c r="N10" s="255"/>
      <c r="O10" s="255" t="s">
        <v>35</v>
      </c>
      <c r="P10" s="255"/>
      <c r="Q10" s="255" t="s">
        <v>36</v>
      </c>
      <c r="R10" s="255"/>
      <c r="S10" s="255" t="s">
        <v>37</v>
      </c>
      <c r="T10" s="255"/>
      <c r="U10" s="255" t="s">
        <v>38</v>
      </c>
      <c r="V10" s="255"/>
      <c r="W10" s="255" t="s">
        <v>39</v>
      </c>
      <c r="X10" s="255"/>
      <c r="Y10" s="255" t="s">
        <v>40</v>
      </c>
      <c r="Z10" s="255"/>
      <c r="AA10" s="255" t="s">
        <v>29</v>
      </c>
      <c r="AB10" s="255"/>
      <c r="AC10" s="256"/>
      <c r="AD10" s="256"/>
      <c r="AE10" s="256"/>
      <c r="AF10" s="256"/>
      <c r="AG10" s="253"/>
      <c r="AH10" s="215"/>
      <c r="AI10" s="215"/>
      <c r="AL10" s="2"/>
      <c r="AM10" s="2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</row>
    <row r="11" spans="1:39" s="3" customFormat="1" ht="15">
      <c r="A11" s="215"/>
      <c r="B11" s="254"/>
      <c r="C11" s="223"/>
      <c r="D11" s="223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8"/>
      <c r="AD11" s="258"/>
      <c r="AE11" s="258"/>
      <c r="AF11" s="258"/>
      <c r="AG11" s="253"/>
      <c r="AH11" s="215"/>
      <c r="AI11" s="215"/>
      <c r="AL11" s="2"/>
      <c r="AM11" s="2"/>
    </row>
    <row r="12" spans="1:50" s="3" customFormat="1" ht="7.5" customHeight="1">
      <c r="A12" s="215"/>
      <c r="B12" s="259"/>
      <c r="C12" s="260"/>
      <c r="D12" s="260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2"/>
      <c r="AD12" s="262"/>
      <c r="AE12" s="262"/>
      <c r="AF12" s="262"/>
      <c r="AG12" s="263"/>
      <c r="AH12" s="215"/>
      <c r="AI12" s="215"/>
      <c r="AL12" s="2"/>
      <c r="AM12" s="2"/>
      <c r="AX12" s="2"/>
    </row>
    <row r="13" spans="1:50" s="3" customFormat="1" ht="15.75" customHeight="1">
      <c r="A13" s="215"/>
      <c r="B13" s="264" t="s">
        <v>177</v>
      </c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6"/>
      <c r="AH13" s="215"/>
      <c r="AI13" s="215"/>
      <c r="AL13" s="2"/>
      <c r="AM13" s="2"/>
      <c r="AX13" s="2"/>
    </row>
    <row r="14" spans="1:50" s="3" customFormat="1" ht="15.75" customHeight="1">
      <c r="A14" s="215"/>
      <c r="B14" s="267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9"/>
      <c r="AH14" s="215"/>
      <c r="AI14" s="215"/>
      <c r="AL14" s="2"/>
      <c r="AM14" s="2"/>
      <c r="AW14" s="2"/>
      <c r="AX14" s="2"/>
    </row>
    <row r="15" spans="1:50" s="3" customFormat="1" ht="15.75" customHeight="1">
      <c r="A15" s="215"/>
      <c r="B15" s="267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9"/>
      <c r="AH15" s="215"/>
      <c r="AI15" s="215"/>
      <c r="AL15" s="2"/>
      <c r="AM15" s="2"/>
      <c r="AX15" s="2"/>
    </row>
    <row r="16" spans="1:39" s="3" customFormat="1" ht="15.75" customHeight="1">
      <c r="A16" s="215"/>
      <c r="B16" s="270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2"/>
      <c r="AH16" s="215"/>
      <c r="AI16" s="215"/>
      <c r="AL16" s="2"/>
      <c r="AM16" s="2"/>
    </row>
    <row r="17" spans="1:35" s="3" customFormat="1" ht="15">
      <c r="A17" s="215"/>
      <c r="B17" s="273" t="s">
        <v>80</v>
      </c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5"/>
      <c r="AH17" s="215"/>
      <c r="AI17" s="215"/>
    </row>
    <row r="18" spans="1:35" s="3" customFormat="1" ht="14.25">
      <c r="A18" s="215"/>
      <c r="B18" s="276" t="s">
        <v>3</v>
      </c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8"/>
      <c r="V18" s="279" t="s">
        <v>101</v>
      </c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80"/>
      <c r="AH18" s="215"/>
      <c r="AI18" s="215"/>
    </row>
    <row r="19" spans="1:35" s="3" customFormat="1" ht="18" customHeight="1">
      <c r="A19" s="215"/>
      <c r="B19" s="281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3"/>
      <c r="V19" s="284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5"/>
      <c r="AH19" s="215"/>
      <c r="AI19" s="215"/>
    </row>
    <row r="20" spans="1:35" s="3" customFormat="1" ht="15" customHeight="1">
      <c r="A20" s="215"/>
      <c r="B20" s="286" t="s">
        <v>1</v>
      </c>
      <c r="C20" s="287"/>
      <c r="D20" s="287"/>
      <c r="E20" s="287"/>
      <c r="F20" s="288"/>
      <c r="G20" s="289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8"/>
      <c r="S20" s="279" t="s">
        <v>2</v>
      </c>
      <c r="T20" s="277"/>
      <c r="U20" s="278"/>
      <c r="V20" s="289"/>
      <c r="W20" s="287"/>
      <c r="X20" s="287"/>
      <c r="Y20" s="288"/>
      <c r="Z20" s="279" t="s">
        <v>10</v>
      </c>
      <c r="AA20" s="278"/>
      <c r="AB20" s="289"/>
      <c r="AC20" s="287"/>
      <c r="AD20" s="287"/>
      <c r="AE20" s="287"/>
      <c r="AF20" s="287"/>
      <c r="AG20" s="290"/>
      <c r="AH20" s="215"/>
      <c r="AI20" s="215"/>
    </row>
    <row r="21" spans="1:35" s="3" customFormat="1" ht="15" customHeight="1">
      <c r="A21" s="215"/>
      <c r="B21" s="291" t="s">
        <v>4</v>
      </c>
      <c r="C21" s="292"/>
      <c r="D21" s="292"/>
      <c r="E21" s="292"/>
      <c r="F21" s="293"/>
      <c r="G21" s="289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8"/>
      <c r="S21" s="279" t="s">
        <v>0</v>
      </c>
      <c r="T21" s="277"/>
      <c r="U21" s="278"/>
      <c r="V21" s="289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90"/>
      <c r="AH21" s="215"/>
      <c r="AI21" s="215"/>
    </row>
    <row r="22" spans="1:35" s="3" customFormat="1" ht="15" customHeight="1">
      <c r="A22" s="215"/>
      <c r="B22" s="294" t="s">
        <v>5</v>
      </c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3"/>
      <c r="O22" s="219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90"/>
      <c r="AH22" s="215"/>
      <c r="AI22" s="215"/>
    </row>
    <row r="23" spans="1:35" s="3" customFormat="1" ht="15" customHeight="1">
      <c r="A23" s="215"/>
      <c r="B23" s="273" t="s">
        <v>81</v>
      </c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5"/>
      <c r="AH23" s="215"/>
      <c r="AI23" s="215"/>
    </row>
    <row r="24" spans="1:35" s="3" customFormat="1" ht="15" customHeight="1">
      <c r="A24" s="215"/>
      <c r="B24" s="276" t="s">
        <v>3</v>
      </c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8"/>
      <c r="V24" s="279" t="s">
        <v>11</v>
      </c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80"/>
      <c r="AH24" s="215"/>
      <c r="AI24" s="215"/>
    </row>
    <row r="25" spans="1:35" s="3" customFormat="1" ht="15.75" customHeight="1">
      <c r="A25" s="215"/>
      <c r="B25" s="281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3"/>
      <c r="V25" s="284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5"/>
      <c r="AH25" s="215"/>
      <c r="AI25" s="215"/>
    </row>
    <row r="26" spans="1:35" s="3" customFormat="1" ht="14.25" customHeight="1">
      <c r="A26" s="215"/>
      <c r="B26" s="286" t="s">
        <v>1</v>
      </c>
      <c r="C26" s="287"/>
      <c r="D26" s="287"/>
      <c r="E26" s="287"/>
      <c r="F26" s="288"/>
      <c r="G26" s="289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8"/>
      <c r="S26" s="279" t="s">
        <v>2</v>
      </c>
      <c r="T26" s="277"/>
      <c r="U26" s="278"/>
      <c r="V26" s="289"/>
      <c r="W26" s="287"/>
      <c r="X26" s="287"/>
      <c r="Y26" s="288"/>
      <c r="Z26" s="279" t="s">
        <v>10</v>
      </c>
      <c r="AA26" s="278"/>
      <c r="AB26" s="289"/>
      <c r="AC26" s="287"/>
      <c r="AD26" s="287"/>
      <c r="AE26" s="287"/>
      <c r="AF26" s="287"/>
      <c r="AG26" s="290"/>
      <c r="AH26" s="215"/>
      <c r="AI26" s="215"/>
    </row>
    <row r="27" spans="1:35" s="3" customFormat="1" ht="14.25" customHeight="1">
      <c r="A27" s="215"/>
      <c r="B27" s="291" t="s">
        <v>4</v>
      </c>
      <c r="C27" s="292"/>
      <c r="D27" s="292"/>
      <c r="E27" s="292"/>
      <c r="F27" s="293"/>
      <c r="G27" s="289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8"/>
      <c r="S27" s="279" t="s">
        <v>0</v>
      </c>
      <c r="T27" s="277"/>
      <c r="U27" s="278"/>
      <c r="V27" s="289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90"/>
      <c r="AH27" s="215"/>
      <c r="AI27" s="215"/>
    </row>
    <row r="28" spans="1:35" s="3" customFormat="1" ht="14.25" customHeight="1">
      <c r="A28" s="215"/>
      <c r="B28" s="294" t="s">
        <v>5</v>
      </c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3"/>
      <c r="O28" s="219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90"/>
      <c r="AH28" s="215"/>
      <c r="AI28" s="215"/>
    </row>
    <row r="29" spans="1:35" s="3" customFormat="1" ht="15" customHeight="1">
      <c r="A29" s="215"/>
      <c r="B29" s="273" t="s">
        <v>46</v>
      </c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5"/>
      <c r="AH29" s="215"/>
      <c r="AI29" s="215"/>
    </row>
    <row r="30" spans="1:35" s="3" customFormat="1" ht="15" customHeight="1">
      <c r="A30" s="215"/>
      <c r="B30" s="295">
        <v>1</v>
      </c>
      <c r="C30" s="296" t="s">
        <v>75</v>
      </c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8"/>
      <c r="X30" s="299" t="s">
        <v>76</v>
      </c>
      <c r="Y30" s="300"/>
      <c r="Z30" s="300"/>
      <c r="AA30" s="300"/>
      <c r="AB30" s="300"/>
      <c r="AC30" s="300"/>
      <c r="AD30" s="300"/>
      <c r="AE30" s="300"/>
      <c r="AF30" s="300"/>
      <c r="AG30" s="301"/>
      <c r="AH30" s="215"/>
      <c r="AI30" s="215"/>
    </row>
    <row r="31" spans="1:35" s="3" customFormat="1" ht="15" customHeight="1">
      <c r="A31" s="215"/>
      <c r="B31" s="295">
        <v>2</v>
      </c>
      <c r="C31" s="296" t="s">
        <v>99</v>
      </c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8"/>
      <c r="X31" s="302">
        <v>130</v>
      </c>
      <c r="Y31" s="303"/>
      <c r="Z31" s="303"/>
      <c r="AA31" s="303"/>
      <c r="AB31" s="303"/>
      <c r="AC31" s="303"/>
      <c r="AD31" s="303"/>
      <c r="AE31" s="303"/>
      <c r="AF31" s="303"/>
      <c r="AG31" s="304"/>
      <c r="AH31" s="215"/>
      <c r="AI31" s="215"/>
    </row>
    <row r="32" spans="1:35" s="33" customFormat="1" ht="15" customHeight="1">
      <c r="A32" s="215"/>
      <c r="B32" s="305">
        <v>3</v>
      </c>
      <c r="C32" s="296" t="s">
        <v>66</v>
      </c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8"/>
      <c r="X32" s="306">
        <v>400</v>
      </c>
      <c r="Y32" s="307"/>
      <c r="Z32" s="307"/>
      <c r="AA32" s="307"/>
      <c r="AB32" s="307"/>
      <c r="AC32" s="307"/>
      <c r="AD32" s="307"/>
      <c r="AE32" s="307"/>
      <c r="AF32" s="307"/>
      <c r="AG32" s="308"/>
      <c r="AH32" s="215"/>
      <c r="AI32" s="215"/>
    </row>
    <row r="33" spans="1:35" s="33" customFormat="1" ht="15" customHeight="1">
      <c r="A33" s="215"/>
      <c r="B33" s="295">
        <v>4</v>
      </c>
      <c r="C33" s="297" t="s">
        <v>67</v>
      </c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8"/>
      <c r="X33" s="309">
        <f>+X31*X32</f>
        <v>52000</v>
      </c>
      <c r="Y33" s="310"/>
      <c r="Z33" s="310"/>
      <c r="AA33" s="310"/>
      <c r="AB33" s="310"/>
      <c r="AC33" s="310"/>
      <c r="AD33" s="310"/>
      <c r="AE33" s="310"/>
      <c r="AF33" s="310"/>
      <c r="AG33" s="311"/>
      <c r="AH33" s="215"/>
      <c r="AI33" s="215"/>
    </row>
    <row r="34" spans="1:35" s="21" customFormat="1" ht="15" customHeight="1">
      <c r="A34" s="312"/>
      <c r="B34" s="313">
        <v>5</v>
      </c>
      <c r="C34" s="296" t="s">
        <v>72</v>
      </c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8"/>
      <c r="X34" s="314">
        <v>0.12</v>
      </c>
      <c r="Y34" s="315"/>
      <c r="Z34" s="315"/>
      <c r="AA34" s="315"/>
      <c r="AB34" s="315"/>
      <c r="AC34" s="315"/>
      <c r="AD34" s="315"/>
      <c r="AE34" s="315"/>
      <c r="AF34" s="315"/>
      <c r="AG34" s="316"/>
      <c r="AH34" s="312"/>
      <c r="AI34" s="312"/>
    </row>
    <row r="35" spans="1:35" s="21" customFormat="1" ht="15" customHeight="1">
      <c r="A35" s="312"/>
      <c r="B35" s="305">
        <v>6</v>
      </c>
      <c r="C35" s="317" t="s">
        <v>68</v>
      </c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9"/>
      <c r="X35" s="320">
        <f>+ROUND(X33*X34,-3)</f>
        <v>6000</v>
      </c>
      <c r="Y35" s="321"/>
      <c r="Z35" s="321"/>
      <c r="AA35" s="321"/>
      <c r="AB35" s="321"/>
      <c r="AC35" s="321"/>
      <c r="AD35" s="321"/>
      <c r="AE35" s="321"/>
      <c r="AF35" s="321"/>
      <c r="AG35" s="322"/>
      <c r="AH35" s="312"/>
      <c r="AI35" s="312"/>
    </row>
    <row r="36" spans="1:35" s="21" customFormat="1" ht="15" customHeight="1">
      <c r="A36" s="312"/>
      <c r="B36" s="323">
        <v>7</v>
      </c>
      <c r="C36" s="296" t="s">
        <v>182</v>
      </c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8"/>
      <c r="T36" s="324">
        <v>0.18</v>
      </c>
      <c r="U36" s="324"/>
      <c r="V36" s="255" t="s">
        <v>69</v>
      </c>
      <c r="W36" s="255"/>
      <c r="X36" s="325">
        <f>+ROUND(AF8*T36,-3)</f>
        <v>6000</v>
      </c>
      <c r="Y36" s="325"/>
      <c r="Z36" s="325"/>
      <c r="AA36" s="325"/>
      <c r="AB36" s="325"/>
      <c r="AC36" s="325"/>
      <c r="AD36" s="325"/>
      <c r="AE36" s="325"/>
      <c r="AF36" s="325"/>
      <c r="AG36" s="326"/>
      <c r="AH36" s="312"/>
      <c r="AI36" s="312"/>
    </row>
    <row r="37" spans="1:35" s="21" customFormat="1" ht="15" customHeight="1">
      <c r="A37" s="312"/>
      <c r="B37" s="323">
        <v>8</v>
      </c>
      <c r="C37" s="296" t="s">
        <v>183</v>
      </c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8"/>
      <c r="T37" s="324">
        <v>0.25</v>
      </c>
      <c r="U37" s="324"/>
      <c r="V37" s="255" t="s">
        <v>69</v>
      </c>
      <c r="W37" s="255"/>
      <c r="X37" s="327">
        <f>+ROUND(AF8*T37,-3)</f>
        <v>9000</v>
      </c>
      <c r="Y37" s="327"/>
      <c r="Z37" s="327"/>
      <c r="AA37" s="327"/>
      <c r="AB37" s="327"/>
      <c r="AC37" s="327"/>
      <c r="AD37" s="327"/>
      <c r="AE37" s="327"/>
      <c r="AF37" s="327"/>
      <c r="AG37" s="328"/>
      <c r="AH37" s="312"/>
      <c r="AI37" s="312"/>
    </row>
    <row r="38" spans="1:35" s="3" customFormat="1" ht="15" customHeight="1">
      <c r="A38" s="215"/>
      <c r="B38" s="273" t="s">
        <v>47</v>
      </c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5"/>
      <c r="AH38" s="215"/>
      <c r="AI38" s="215"/>
    </row>
    <row r="39" spans="1:35" s="3" customFormat="1" ht="15" customHeight="1">
      <c r="A39" s="215"/>
      <c r="B39" s="295">
        <v>9</v>
      </c>
      <c r="C39" s="329" t="s">
        <v>70</v>
      </c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3"/>
      <c r="X39" s="330" t="s">
        <v>73</v>
      </c>
      <c r="Y39" s="331"/>
      <c r="Z39" s="332"/>
      <c r="AA39" s="333">
        <f>+X36</f>
        <v>6000</v>
      </c>
      <c r="AB39" s="334"/>
      <c r="AC39" s="334"/>
      <c r="AD39" s="334"/>
      <c r="AE39" s="334"/>
      <c r="AF39" s="334"/>
      <c r="AG39" s="335"/>
      <c r="AH39" s="215"/>
      <c r="AI39" s="215"/>
    </row>
    <row r="40" spans="1:35" s="31" customFormat="1" ht="15" customHeight="1">
      <c r="A40" s="336"/>
      <c r="B40" s="337">
        <v>10</v>
      </c>
      <c r="C40" s="338" t="s">
        <v>41</v>
      </c>
      <c r="D40" s="339"/>
      <c r="E40" s="339"/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R40" s="339"/>
      <c r="S40" s="339"/>
      <c r="T40" s="339"/>
      <c r="U40" s="339"/>
      <c r="V40" s="339"/>
      <c r="W40" s="340"/>
      <c r="X40" s="330" t="s">
        <v>26</v>
      </c>
      <c r="Y40" s="331"/>
      <c r="Z40" s="332"/>
      <c r="AA40" s="341">
        <v>0</v>
      </c>
      <c r="AB40" s="342"/>
      <c r="AC40" s="342"/>
      <c r="AD40" s="342"/>
      <c r="AE40" s="342"/>
      <c r="AF40" s="342"/>
      <c r="AG40" s="343"/>
      <c r="AH40" s="336"/>
      <c r="AI40" s="336"/>
    </row>
    <row r="41" spans="1:35" s="3" customFormat="1" ht="15" customHeight="1">
      <c r="A41" s="215"/>
      <c r="B41" s="295">
        <v>11</v>
      </c>
      <c r="C41" s="329" t="s">
        <v>18</v>
      </c>
      <c r="D41" s="292"/>
      <c r="E41" s="292"/>
      <c r="F41" s="292"/>
      <c r="G41" s="292"/>
      <c r="H41" s="292"/>
      <c r="I41" s="238"/>
      <c r="J41" s="292"/>
      <c r="K41" s="292" t="s">
        <v>19</v>
      </c>
      <c r="L41" s="292"/>
      <c r="M41" s="292"/>
      <c r="N41" s="238"/>
      <c r="O41" s="292" t="s">
        <v>20</v>
      </c>
      <c r="P41" s="292" t="s">
        <v>21</v>
      </c>
      <c r="Q41" s="292"/>
      <c r="R41" s="292"/>
      <c r="S41" s="292"/>
      <c r="T41" s="238"/>
      <c r="U41" s="292"/>
      <c r="V41" s="292"/>
      <c r="W41" s="293"/>
      <c r="X41" s="330" t="s">
        <v>24</v>
      </c>
      <c r="Y41" s="331"/>
      <c r="Z41" s="332"/>
      <c r="AA41" s="333">
        <v>0</v>
      </c>
      <c r="AB41" s="334"/>
      <c r="AC41" s="334"/>
      <c r="AD41" s="334"/>
      <c r="AE41" s="334"/>
      <c r="AF41" s="334"/>
      <c r="AG41" s="335"/>
      <c r="AH41" s="215"/>
      <c r="AI41" s="215"/>
    </row>
    <row r="42" spans="1:35" s="21" customFormat="1" ht="15" customHeight="1">
      <c r="A42" s="312"/>
      <c r="B42" s="344">
        <v>12</v>
      </c>
      <c r="C42" s="345" t="s">
        <v>71</v>
      </c>
      <c r="D42" s="346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346"/>
      <c r="T42" s="346"/>
      <c r="U42" s="346"/>
      <c r="V42" s="346"/>
      <c r="W42" s="347"/>
      <c r="X42" s="348"/>
      <c r="Y42" s="349"/>
      <c r="Z42" s="350"/>
      <c r="AA42" s="351">
        <f>SUM(AA39:AG41)</f>
        <v>6000</v>
      </c>
      <c r="AB42" s="352"/>
      <c r="AC42" s="352"/>
      <c r="AD42" s="352"/>
      <c r="AE42" s="352"/>
      <c r="AF42" s="352"/>
      <c r="AG42" s="353"/>
      <c r="AH42" s="312"/>
      <c r="AI42" s="312"/>
    </row>
    <row r="43" spans="1:35" s="3" customFormat="1" ht="15" customHeight="1">
      <c r="A43" s="215"/>
      <c r="B43" s="273" t="s">
        <v>48</v>
      </c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5"/>
      <c r="AH43" s="215"/>
      <c r="AI43" s="215"/>
    </row>
    <row r="44" spans="1:35" s="3" customFormat="1" ht="15" customHeight="1">
      <c r="A44" s="215"/>
      <c r="B44" s="354"/>
      <c r="C44" s="355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6"/>
      <c r="Q44" s="357"/>
      <c r="R44" s="355"/>
      <c r="S44" s="355"/>
      <c r="T44" s="355"/>
      <c r="U44" s="355"/>
      <c r="V44" s="355"/>
      <c r="W44" s="355"/>
      <c r="X44" s="355"/>
      <c r="Y44" s="355"/>
      <c r="Z44" s="355"/>
      <c r="AA44" s="355"/>
      <c r="AB44" s="355"/>
      <c r="AC44" s="355"/>
      <c r="AD44" s="355"/>
      <c r="AE44" s="355"/>
      <c r="AF44" s="355"/>
      <c r="AG44" s="358"/>
      <c r="AH44" s="215"/>
      <c r="AI44" s="215"/>
    </row>
    <row r="45" spans="1:35" s="3" customFormat="1" ht="15" customHeight="1">
      <c r="A45" s="215"/>
      <c r="B45" s="251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4"/>
      <c r="Q45" s="359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53"/>
      <c r="AH45" s="215"/>
      <c r="AI45" s="215"/>
    </row>
    <row r="46" spans="1:35" s="3" customFormat="1" ht="15" customHeight="1">
      <c r="A46" s="215"/>
      <c r="B46" s="251"/>
      <c r="C46" s="360"/>
      <c r="D46" s="360"/>
      <c r="E46" s="360"/>
      <c r="F46" s="360"/>
      <c r="G46" s="360"/>
      <c r="H46" s="360"/>
      <c r="I46" s="360"/>
      <c r="J46" s="360"/>
      <c r="K46" s="360"/>
      <c r="L46" s="360"/>
      <c r="M46" s="360"/>
      <c r="N46" s="360"/>
      <c r="O46" s="360"/>
      <c r="P46" s="224"/>
      <c r="Q46" s="359"/>
      <c r="R46" s="360"/>
      <c r="S46" s="360"/>
      <c r="T46" s="360"/>
      <c r="U46" s="360"/>
      <c r="V46" s="360"/>
      <c r="W46" s="360"/>
      <c r="X46" s="360"/>
      <c r="Y46" s="360"/>
      <c r="Z46" s="360"/>
      <c r="AA46" s="360"/>
      <c r="AB46" s="360"/>
      <c r="AC46" s="360"/>
      <c r="AD46" s="360"/>
      <c r="AE46" s="360"/>
      <c r="AF46" s="360"/>
      <c r="AG46" s="253"/>
      <c r="AH46" s="215"/>
      <c r="AI46" s="215"/>
    </row>
    <row r="47" spans="1:35" s="3" customFormat="1" ht="15" customHeight="1">
      <c r="A47" s="215"/>
      <c r="B47" s="251"/>
      <c r="C47" s="361" t="s">
        <v>6</v>
      </c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361"/>
      <c r="O47" s="361"/>
      <c r="P47" s="224"/>
      <c r="Q47" s="359"/>
      <c r="R47" s="361" t="s">
        <v>15</v>
      </c>
      <c r="S47" s="361"/>
      <c r="T47" s="361"/>
      <c r="U47" s="361"/>
      <c r="V47" s="361"/>
      <c r="W47" s="361"/>
      <c r="X47" s="361"/>
      <c r="Y47" s="361"/>
      <c r="Z47" s="361"/>
      <c r="AA47" s="361"/>
      <c r="AB47" s="361"/>
      <c r="AC47" s="361"/>
      <c r="AD47" s="361"/>
      <c r="AE47" s="361"/>
      <c r="AF47" s="361"/>
      <c r="AG47" s="253"/>
      <c r="AH47" s="215"/>
      <c r="AI47" s="215"/>
    </row>
    <row r="48" spans="1:35" s="3" customFormat="1" ht="15" customHeight="1">
      <c r="A48" s="215"/>
      <c r="B48" s="251"/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224"/>
      <c r="Q48" s="359"/>
      <c r="R48" s="362"/>
      <c r="S48" s="362"/>
      <c r="T48" s="362"/>
      <c r="U48" s="362"/>
      <c r="V48" s="362"/>
      <c r="W48" s="362"/>
      <c r="X48" s="362"/>
      <c r="Y48" s="362"/>
      <c r="Z48" s="362"/>
      <c r="AA48" s="362"/>
      <c r="AB48" s="362"/>
      <c r="AC48" s="362"/>
      <c r="AD48" s="362"/>
      <c r="AE48" s="362"/>
      <c r="AF48" s="362"/>
      <c r="AG48" s="253"/>
      <c r="AH48" s="215"/>
      <c r="AI48" s="215"/>
    </row>
    <row r="49" spans="1:35" s="3" customFormat="1" ht="15" customHeight="1">
      <c r="A49" s="215"/>
      <c r="B49" s="251"/>
      <c r="C49" s="363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3"/>
      <c r="O49" s="363"/>
      <c r="P49" s="224"/>
      <c r="Q49" s="359"/>
      <c r="R49" s="363"/>
      <c r="S49" s="363"/>
      <c r="T49" s="363"/>
      <c r="U49" s="363"/>
      <c r="V49" s="363"/>
      <c r="W49" s="363"/>
      <c r="X49" s="363"/>
      <c r="Y49" s="363"/>
      <c r="Z49" s="363"/>
      <c r="AA49" s="363"/>
      <c r="AB49" s="363"/>
      <c r="AC49" s="363"/>
      <c r="AD49" s="363"/>
      <c r="AE49" s="223"/>
      <c r="AF49" s="223"/>
      <c r="AG49" s="253"/>
      <c r="AH49" s="215"/>
      <c r="AI49" s="215"/>
    </row>
    <row r="50" spans="1:35" s="3" customFormat="1" ht="15" customHeight="1">
      <c r="A50" s="215"/>
      <c r="B50" s="251"/>
      <c r="C50" s="361" t="s">
        <v>7</v>
      </c>
      <c r="D50" s="361"/>
      <c r="E50" s="361"/>
      <c r="F50" s="361"/>
      <c r="G50" s="361"/>
      <c r="H50" s="361"/>
      <c r="I50" s="361"/>
      <c r="J50" s="361"/>
      <c r="K50" s="361"/>
      <c r="L50" s="361"/>
      <c r="M50" s="361"/>
      <c r="N50" s="361"/>
      <c r="O50" s="361"/>
      <c r="P50" s="224"/>
      <c r="Q50" s="359"/>
      <c r="R50" s="361" t="s">
        <v>16</v>
      </c>
      <c r="S50" s="361"/>
      <c r="T50" s="361"/>
      <c r="U50" s="361"/>
      <c r="V50" s="361"/>
      <c r="W50" s="361"/>
      <c r="X50" s="361"/>
      <c r="Y50" s="361"/>
      <c r="Z50" s="361"/>
      <c r="AA50" s="361"/>
      <c r="AB50" s="361"/>
      <c r="AC50" s="361"/>
      <c r="AD50" s="361"/>
      <c r="AE50" s="223"/>
      <c r="AF50" s="223"/>
      <c r="AG50" s="253"/>
      <c r="AH50" s="215"/>
      <c r="AI50" s="215"/>
    </row>
    <row r="51" spans="1:35" s="3" customFormat="1" ht="15" customHeight="1">
      <c r="A51" s="215"/>
      <c r="B51" s="364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6"/>
      <c r="Q51" s="367" t="s">
        <v>22</v>
      </c>
      <c r="R51" s="363"/>
      <c r="S51" s="363"/>
      <c r="T51" s="363"/>
      <c r="U51" s="368"/>
      <c r="V51" s="367" t="s">
        <v>25</v>
      </c>
      <c r="W51" s="363"/>
      <c r="X51" s="363"/>
      <c r="Y51" s="368"/>
      <c r="Z51" s="367" t="s">
        <v>17</v>
      </c>
      <c r="AA51" s="363"/>
      <c r="AB51" s="369"/>
      <c r="AC51" s="370"/>
      <c r="AD51" s="371"/>
      <c r="AE51" s="360"/>
      <c r="AF51" s="360"/>
      <c r="AG51" s="372"/>
      <c r="AH51" s="215"/>
      <c r="AI51" s="215"/>
    </row>
    <row r="52" spans="1:35" ht="15" customHeight="1">
      <c r="A52" s="215"/>
      <c r="B52" s="373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5"/>
      <c r="Q52" s="376" t="s">
        <v>43</v>
      </c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1"/>
      <c r="AH52" s="215"/>
      <c r="AI52" s="215"/>
    </row>
    <row r="53" spans="1:35" ht="15" customHeight="1">
      <c r="A53" s="215"/>
      <c r="B53" s="377"/>
      <c r="C53" s="222"/>
      <c r="D53" s="222"/>
      <c r="E53" s="222"/>
      <c r="F53" s="222"/>
      <c r="G53" s="222"/>
      <c r="H53" s="223"/>
      <c r="I53" s="223"/>
      <c r="J53" s="223"/>
      <c r="K53" s="223"/>
      <c r="L53" s="223"/>
      <c r="M53" s="223"/>
      <c r="N53" s="223"/>
      <c r="O53" s="223"/>
      <c r="P53" s="224"/>
      <c r="Q53" s="378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6"/>
      <c r="AH53" s="215"/>
      <c r="AI53" s="215"/>
    </row>
    <row r="54" spans="1:35" ht="15" customHeight="1">
      <c r="A54" s="215"/>
      <c r="B54" s="377"/>
      <c r="C54" s="222"/>
      <c r="D54" s="222"/>
      <c r="E54" s="222"/>
      <c r="F54" s="222"/>
      <c r="G54" s="222"/>
      <c r="H54" s="223"/>
      <c r="I54" s="223"/>
      <c r="J54" s="223"/>
      <c r="K54" s="223"/>
      <c r="L54" s="223"/>
      <c r="M54" s="223"/>
      <c r="N54" s="223"/>
      <c r="O54" s="223"/>
      <c r="P54" s="224"/>
      <c r="Q54" s="379"/>
      <c r="R54" s="227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6"/>
      <c r="AH54" s="215"/>
      <c r="AI54" s="215"/>
    </row>
    <row r="55" spans="1:35" ht="15" customHeight="1">
      <c r="A55" s="215"/>
      <c r="B55" s="377"/>
      <c r="C55" s="222"/>
      <c r="D55" s="222"/>
      <c r="E55" s="222"/>
      <c r="F55" s="222"/>
      <c r="G55" s="222"/>
      <c r="H55" s="223"/>
      <c r="I55" s="223"/>
      <c r="J55" s="223"/>
      <c r="K55" s="223"/>
      <c r="L55" s="223"/>
      <c r="M55" s="223"/>
      <c r="N55" s="223"/>
      <c r="O55" s="223"/>
      <c r="P55" s="224"/>
      <c r="Q55" s="379"/>
      <c r="R55" s="380"/>
      <c r="S55" s="381"/>
      <c r="T55" s="381"/>
      <c r="U55" s="381"/>
      <c r="V55" s="381"/>
      <c r="W55" s="381"/>
      <c r="X55" s="381"/>
      <c r="Y55" s="381"/>
      <c r="Z55" s="381"/>
      <c r="AA55" s="381"/>
      <c r="AB55" s="381"/>
      <c r="AC55" s="381"/>
      <c r="AD55" s="381"/>
      <c r="AE55" s="225"/>
      <c r="AF55" s="225"/>
      <c r="AG55" s="226"/>
      <c r="AH55" s="215"/>
      <c r="AI55" s="215"/>
    </row>
    <row r="56" spans="1:35" ht="15" customHeight="1">
      <c r="A56" s="215"/>
      <c r="B56" s="377"/>
      <c r="C56" s="222"/>
      <c r="D56" s="222"/>
      <c r="E56" s="222"/>
      <c r="F56" s="222"/>
      <c r="G56" s="222"/>
      <c r="H56" s="223"/>
      <c r="I56" s="223"/>
      <c r="J56" s="223"/>
      <c r="K56" s="223"/>
      <c r="L56" s="223"/>
      <c r="M56" s="223"/>
      <c r="N56" s="223"/>
      <c r="O56" s="223"/>
      <c r="P56" s="224"/>
      <c r="Q56" s="379"/>
      <c r="R56" s="382" t="s">
        <v>103</v>
      </c>
      <c r="S56" s="383"/>
      <c r="T56" s="383"/>
      <c r="U56" s="383"/>
      <c r="V56" s="383"/>
      <c r="W56" s="383"/>
      <c r="X56" s="383"/>
      <c r="Y56" s="383"/>
      <c r="Z56" s="383"/>
      <c r="AA56" s="383"/>
      <c r="AB56" s="383"/>
      <c r="AC56" s="383"/>
      <c r="AD56" s="383"/>
      <c r="AE56" s="383"/>
      <c r="AF56" s="383"/>
      <c r="AG56" s="226"/>
      <c r="AH56" s="215"/>
      <c r="AI56" s="215"/>
    </row>
    <row r="57" spans="1:35" ht="15" customHeight="1">
      <c r="A57" s="215"/>
      <c r="B57" s="377"/>
      <c r="C57" s="222"/>
      <c r="D57" s="222"/>
      <c r="E57" s="222"/>
      <c r="F57" s="222"/>
      <c r="G57" s="222"/>
      <c r="H57" s="223"/>
      <c r="I57" s="223"/>
      <c r="J57" s="223"/>
      <c r="K57" s="223"/>
      <c r="L57" s="223"/>
      <c r="M57" s="223"/>
      <c r="N57" s="223"/>
      <c r="O57" s="223"/>
      <c r="P57" s="224"/>
      <c r="Q57" s="378"/>
      <c r="R57" s="225"/>
      <c r="S57" s="225"/>
      <c r="T57" s="225"/>
      <c r="U57" s="228"/>
      <c r="V57" s="228"/>
      <c r="W57" s="228"/>
      <c r="X57" s="228"/>
      <c r="Y57" s="228"/>
      <c r="Z57" s="228"/>
      <c r="AA57" s="228"/>
      <c r="AB57" s="228"/>
      <c r="AC57" s="225"/>
      <c r="AD57" s="225"/>
      <c r="AE57" s="225"/>
      <c r="AF57" s="225"/>
      <c r="AG57" s="226"/>
      <c r="AH57" s="215"/>
      <c r="AI57" s="215"/>
    </row>
    <row r="58" spans="1:35" ht="15" customHeight="1">
      <c r="A58" s="215"/>
      <c r="B58" s="384"/>
      <c r="C58" s="229"/>
      <c r="D58" s="229"/>
      <c r="E58" s="229"/>
      <c r="F58" s="229"/>
      <c r="G58" s="229"/>
      <c r="H58" s="230"/>
      <c r="I58" s="230"/>
      <c r="J58" s="230"/>
      <c r="K58" s="230"/>
      <c r="L58" s="230"/>
      <c r="M58" s="230"/>
      <c r="N58" s="230"/>
      <c r="O58" s="230"/>
      <c r="P58" s="231"/>
      <c r="Q58" s="385"/>
      <c r="R58" s="386" t="s">
        <v>42</v>
      </c>
      <c r="S58" s="386"/>
      <c r="T58" s="386"/>
      <c r="U58" s="386"/>
      <c r="V58" s="386"/>
      <c r="W58" s="386"/>
      <c r="X58" s="386"/>
      <c r="Y58" s="386"/>
      <c r="Z58" s="386"/>
      <c r="AA58" s="386"/>
      <c r="AB58" s="386"/>
      <c r="AC58" s="386"/>
      <c r="AD58" s="386"/>
      <c r="AE58" s="386"/>
      <c r="AF58" s="386"/>
      <c r="AG58" s="232"/>
      <c r="AH58" s="215"/>
      <c r="AI58" s="215"/>
    </row>
    <row r="59" spans="1:35" ht="15" customHeight="1">
      <c r="A59" s="215"/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15"/>
      <c r="AI59" s="215"/>
    </row>
    <row r="60" spans="1:35" ht="5.25" customHeight="1">
      <c r="A60" s="215"/>
      <c r="B60" s="233"/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  <c r="V60" s="233"/>
      <c r="W60" s="233"/>
      <c r="X60" s="233"/>
      <c r="Y60" s="233"/>
      <c r="Z60" s="233"/>
      <c r="AA60" s="233"/>
      <c r="AB60" s="233"/>
      <c r="AC60" s="233"/>
      <c r="AD60" s="233"/>
      <c r="AE60" s="233"/>
      <c r="AF60" s="233"/>
      <c r="AG60" s="233"/>
      <c r="AH60" s="215"/>
      <c r="AI60" s="215"/>
    </row>
    <row r="61" spans="1:35" ht="5.25" customHeight="1">
      <c r="A61" s="215"/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233"/>
      <c r="AE61" s="233"/>
      <c r="AF61" s="233"/>
      <c r="AG61" s="233"/>
      <c r="AH61" s="215"/>
      <c r="AI61" s="215"/>
    </row>
    <row r="62" spans="1:35" ht="5.25" customHeight="1">
      <c r="A62" s="215"/>
      <c r="B62" s="233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33"/>
      <c r="W62" s="233"/>
      <c r="X62" s="233"/>
      <c r="Y62" s="233"/>
      <c r="Z62" s="233"/>
      <c r="AA62" s="233"/>
      <c r="AB62" s="233"/>
      <c r="AC62" s="233"/>
      <c r="AD62" s="233"/>
      <c r="AE62" s="233"/>
      <c r="AF62" s="233"/>
      <c r="AG62" s="233"/>
      <c r="AH62" s="215"/>
      <c r="AI62" s="215"/>
    </row>
    <row r="63" spans="1:36" s="3" customFormat="1" ht="16.5" customHeight="1">
      <c r="A63" s="387" t="s">
        <v>176</v>
      </c>
      <c r="B63" s="387"/>
      <c r="C63" s="387"/>
      <c r="D63" s="387"/>
      <c r="E63" s="387"/>
      <c r="F63" s="387"/>
      <c r="G63" s="387"/>
      <c r="H63" s="387"/>
      <c r="I63" s="387"/>
      <c r="J63" s="387"/>
      <c r="K63" s="387"/>
      <c r="L63" s="387"/>
      <c r="M63" s="387"/>
      <c r="N63" s="387"/>
      <c r="O63" s="387"/>
      <c r="P63" s="387"/>
      <c r="Q63" s="387"/>
      <c r="R63" s="387"/>
      <c r="S63" s="387"/>
      <c r="T63" s="387"/>
      <c r="U63" s="387"/>
      <c r="V63" s="387"/>
      <c r="W63" s="387"/>
      <c r="X63" s="387"/>
      <c r="Y63" s="387"/>
      <c r="Z63" s="387"/>
      <c r="AA63" s="387"/>
      <c r="AB63" s="387"/>
      <c r="AC63" s="387"/>
      <c r="AD63" s="387"/>
      <c r="AE63" s="387"/>
      <c r="AF63" s="387"/>
      <c r="AG63" s="387"/>
      <c r="AH63" s="387"/>
      <c r="AI63" s="388"/>
      <c r="AJ63" s="53"/>
    </row>
    <row r="64" spans="1:35" s="3" customFormat="1" ht="9" customHeight="1">
      <c r="A64" s="215"/>
      <c r="B64" s="215"/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</row>
    <row r="65" spans="1:41" s="42" customFormat="1" ht="22.5" customHeight="1">
      <c r="A65" s="389"/>
      <c r="B65" s="390" t="s">
        <v>105</v>
      </c>
      <c r="C65" s="391"/>
      <c r="D65" s="391"/>
      <c r="E65" s="392"/>
      <c r="F65" s="390" t="s">
        <v>139</v>
      </c>
      <c r="G65" s="391"/>
      <c r="H65" s="391"/>
      <c r="I65" s="392"/>
      <c r="J65" s="393" t="s">
        <v>57</v>
      </c>
      <c r="K65" s="393"/>
      <c r="L65" s="393"/>
      <c r="M65" s="393" t="s">
        <v>108</v>
      </c>
      <c r="N65" s="393"/>
      <c r="O65" s="393" t="s">
        <v>112</v>
      </c>
      <c r="P65" s="393"/>
      <c r="Q65" s="389"/>
      <c r="R65" s="389"/>
      <c r="S65" s="389"/>
      <c r="T65" s="389"/>
      <c r="U65" s="389"/>
      <c r="V65" s="389"/>
      <c r="W65" s="389"/>
      <c r="X65" s="389"/>
      <c r="Y65" s="389"/>
      <c r="Z65" s="389"/>
      <c r="AA65" s="389"/>
      <c r="AB65" s="389"/>
      <c r="AC65" s="389"/>
      <c r="AD65" s="394"/>
      <c r="AE65" s="394"/>
      <c r="AF65" s="394"/>
      <c r="AG65" s="394"/>
      <c r="AH65" s="394"/>
      <c r="AI65" s="394"/>
      <c r="AJ65" s="203"/>
      <c r="AK65" s="203"/>
      <c r="AL65" s="203"/>
      <c r="AM65" s="203"/>
      <c r="AN65" s="203"/>
      <c r="AO65" s="203"/>
    </row>
    <row r="66" spans="1:41" s="42" customFormat="1" ht="15">
      <c r="A66" s="389"/>
      <c r="B66" s="395"/>
      <c r="C66" s="396"/>
      <c r="D66" s="396"/>
      <c r="E66" s="397"/>
      <c r="F66" s="395"/>
      <c r="G66" s="396"/>
      <c r="H66" s="396"/>
      <c r="I66" s="397"/>
      <c r="J66" s="393"/>
      <c r="K66" s="393"/>
      <c r="L66" s="393"/>
      <c r="M66" s="393"/>
      <c r="N66" s="393"/>
      <c r="O66" s="393"/>
      <c r="P66" s="393"/>
      <c r="Q66" s="389"/>
      <c r="R66" s="389"/>
      <c r="S66" s="389"/>
      <c r="T66" s="389"/>
      <c r="U66" s="389"/>
      <c r="V66" s="389"/>
      <c r="W66" s="389"/>
      <c r="X66" s="389"/>
      <c r="Y66" s="389"/>
      <c r="Z66" s="389"/>
      <c r="AA66" s="389"/>
      <c r="AB66" s="389"/>
      <c r="AC66" s="389"/>
      <c r="AD66" s="394"/>
      <c r="AE66" s="394"/>
      <c r="AF66" s="394"/>
      <c r="AG66" s="394"/>
      <c r="AH66" s="394"/>
      <c r="AI66" s="394"/>
      <c r="AJ66" s="203"/>
      <c r="AK66" s="203"/>
      <c r="AL66" s="203"/>
      <c r="AM66" s="203"/>
      <c r="AN66" s="203"/>
      <c r="AO66" s="203"/>
    </row>
    <row r="67" spans="1:41" s="3" customFormat="1" ht="14.25">
      <c r="A67" s="215"/>
      <c r="B67" s="398" t="s">
        <v>51</v>
      </c>
      <c r="C67" s="399"/>
      <c r="D67" s="399"/>
      <c r="E67" s="400"/>
      <c r="F67" s="401" t="s">
        <v>140</v>
      </c>
      <c r="G67" s="401"/>
      <c r="H67" s="401"/>
      <c r="I67" s="401"/>
      <c r="J67" s="402">
        <v>0.12</v>
      </c>
      <c r="K67" s="402"/>
      <c r="L67" s="402"/>
      <c r="M67" s="403" t="s">
        <v>148</v>
      </c>
      <c r="N67" s="403"/>
      <c r="O67" s="404" t="s">
        <v>150</v>
      </c>
      <c r="P67" s="404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405"/>
      <c r="AE67" s="405"/>
      <c r="AF67" s="405"/>
      <c r="AG67" s="405"/>
      <c r="AH67" s="405"/>
      <c r="AI67" s="405"/>
      <c r="AJ67" s="202"/>
      <c r="AK67" s="202"/>
      <c r="AL67" s="202"/>
      <c r="AM67" s="202"/>
      <c r="AN67" s="202"/>
      <c r="AO67" s="202"/>
    </row>
    <row r="68" spans="1:41" s="3" customFormat="1" ht="14.25">
      <c r="A68" s="215"/>
      <c r="B68" s="398" t="s">
        <v>52</v>
      </c>
      <c r="C68" s="399"/>
      <c r="D68" s="399"/>
      <c r="E68" s="400"/>
      <c r="F68" s="401" t="s">
        <v>141</v>
      </c>
      <c r="G68" s="401"/>
      <c r="H68" s="401"/>
      <c r="I68" s="401"/>
      <c r="J68" s="402">
        <v>0.1</v>
      </c>
      <c r="K68" s="402"/>
      <c r="L68" s="402"/>
      <c r="M68" s="403" t="s">
        <v>115</v>
      </c>
      <c r="N68" s="403"/>
      <c r="O68" s="404" t="s">
        <v>109</v>
      </c>
      <c r="P68" s="404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405"/>
      <c r="AE68" s="405"/>
      <c r="AF68" s="405"/>
      <c r="AG68" s="405"/>
      <c r="AH68" s="405"/>
      <c r="AI68" s="405"/>
      <c r="AJ68" s="202"/>
      <c r="AK68" s="202"/>
      <c r="AL68" s="202"/>
      <c r="AM68" s="202"/>
      <c r="AN68" s="202"/>
      <c r="AO68" s="202"/>
    </row>
    <row r="69" spans="1:41" s="3" customFormat="1" ht="14.25">
      <c r="A69" s="215"/>
      <c r="B69" s="398" t="s">
        <v>53</v>
      </c>
      <c r="C69" s="399"/>
      <c r="D69" s="399"/>
      <c r="E69" s="400"/>
      <c r="F69" s="406" t="s">
        <v>58</v>
      </c>
      <c r="G69" s="407"/>
      <c r="H69" s="407"/>
      <c r="I69" s="408"/>
      <c r="J69" s="402">
        <v>0.09</v>
      </c>
      <c r="K69" s="402"/>
      <c r="L69" s="402"/>
      <c r="M69" s="403" t="s">
        <v>113</v>
      </c>
      <c r="N69" s="403"/>
      <c r="O69" s="404" t="s">
        <v>110</v>
      </c>
      <c r="P69" s="404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405"/>
      <c r="AE69" s="405"/>
      <c r="AF69" s="405"/>
      <c r="AG69" s="405"/>
      <c r="AH69" s="405"/>
      <c r="AI69" s="405"/>
      <c r="AJ69" s="202"/>
      <c r="AK69" s="202"/>
      <c r="AL69" s="202"/>
      <c r="AM69" s="202"/>
      <c r="AN69" s="202"/>
      <c r="AO69" s="202"/>
    </row>
    <row r="70" spans="1:41" s="3" customFormat="1" ht="14.25">
      <c r="A70" s="215"/>
      <c r="B70" s="398" t="s">
        <v>54</v>
      </c>
      <c r="C70" s="399"/>
      <c r="D70" s="399"/>
      <c r="E70" s="400"/>
      <c r="F70" s="409" t="s">
        <v>142</v>
      </c>
      <c r="G70" s="410"/>
      <c r="H70" s="410"/>
      <c r="I70" s="411"/>
      <c r="J70" s="402">
        <v>0.08</v>
      </c>
      <c r="K70" s="402"/>
      <c r="L70" s="402"/>
      <c r="M70" s="403" t="s">
        <v>116</v>
      </c>
      <c r="N70" s="403"/>
      <c r="O70" s="404" t="s">
        <v>130</v>
      </c>
      <c r="P70" s="404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405"/>
      <c r="AE70" s="405"/>
      <c r="AF70" s="405"/>
      <c r="AG70" s="405"/>
      <c r="AH70" s="405"/>
      <c r="AI70" s="405"/>
      <c r="AJ70" s="202"/>
      <c r="AK70" s="202"/>
      <c r="AL70" s="202"/>
      <c r="AM70" s="202"/>
      <c r="AN70" s="202"/>
      <c r="AO70" s="202"/>
    </row>
    <row r="71" spans="1:41" s="3" customFormat="1" ht="14.25">
      <c r="A71" s="215"/>
      <c r="B71" s="398" t="s">
        <v>55</v>
      </c>
      <c r="C71" s="399"/>
      <c r="D71" s="399"/>
      <c r="E71" s="400"/>
      <c r="F71" s="409" t="s">
        <v>143</v>
      </c>
      <c r="G71" s="410"/>
      <c r="H71" s="410"/>
      <c r="I71" s="411"/>
      <c r="J71" s="402">
        <v>0.08</v>
      </c>
      <c r="K71" s="402"/>
      <c r="L71" s="402"/>
      <c r="M71" s="403" t="s">
        <v>117</v>
      </c>
      <c r="N71" s="403"/>
      <c r="O71" s="404" t="s">
        <v>151</v>
      </c>
      <c r="P71" s="404"/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405"/>
      <c r="AE71" s="405"/>
      <c r="AF71" s="405"/>
      <c r="AG71" s="405"/>
      <c r="AH71" s="405"/>
      <c r="AI71" s="405"/>
      <c r="AJ71" s="202"/>
      <c r="AK71" s="202"/>
      <c r="AL71" s="202"/>
      <c r="AM71" s="202"/>
      <c r="AN71" s="202"/>
      <c r="AO71" s="202"/>
    </row>
    <row r="72" spans="1:41" s="3" customFormat="1" ht="14.25">
      <c r="A72" s="215"/>
      <c r="B72" s="398" t="s">
        <v>56</v>
      </c>
      <c r="C72" s="399"/>
      <c r="D72" s="399"/>
      <c r="E72" s="400"/>
      <c r="F72" s="406" t="s">
        <v>144</v>
      </c>
      <c r="G72" s="407"/>
      <c r="H72" s="407"/>
      <c r="I72" s="408"/>
      <c r="J72" s="402">
        <v>0.07</v>
      </c>
      <c r="K72" s="402"/>
      <c r="L72" s="402"/>
      <c r="M72" s="403" t="s">
        <v>149</v>
      </c>
      <c r="N72" s="403"/>
      <c r="O72" s="404" t="s">
        <v>152</v>
      </c>
      <c r="P72" s="404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405"/>
      <c r="AE72" s="405"/>
      <c r="AF72" s="405"/>
      <c r="AG72" s="405"/>
      <c r="AH72" s="405"/>
      <c r="AI72" s="405"/>
      <c r="AJ72" s="202"/>
      <c r="AK72" s="202"/>
      <c r="AL72" s="202"/>
      <c r="AM72" s="202"/>
      <c r="AN72" s="202"/>
      <c r="AO72" s="202"/>
    </row>
    <row r="73" spans="1:35" s="3" customFormat="1" ht="14.25">
      <c r="A73" s="215"/>
      <c r="B73" s="398" t="s">
        <v>147</v>
      </c>
      <c r="C73" s="399"/>
      <c r="D73" s="399"/>
      <c r="E73" s="400"/>
      <c r="F73" s="406" t="s">
        <v>145</v>
      </c>
      <c r="G73" s="407"/>
      <c r="H73" s="407"/>
      <c r="I73" s="412"/>
      <c r="J73" s="402">
        <v>0.06</v>
      </c>
      <c r="K73" s="402"/>
      <c r="L73" s="402"/>
      <c r="M73" s="403" t="s">
        <v>119</v>
      </c>
      <c r="N73" s="403"/>
      <c r="O73" s="404" t="s">
        <v>120</v>
      </c>
      <c r="P73" s="404"/>
      <c r="Q73" s="405"/>
      <c r="R73" s="405"/>
      <c r="S73" s="405"/>
      <c r="T73" s="405"/>
      <c r="U73" s="40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</row>
    <row r="74" spans="1:35" s="3" customFormat="1" ht="14.25">
      <c r="A74" s="215"/>
      <c r="B74" s="398" t="s">
        <v>146</v>
      </c>
      <c r="C74" s="399"/>
      <c r="D74" s="399"/>
      <c r="E74" s="400"/>
      <c r="F74" s="406" t="s">
        <v>59</v>
      </c>
      <c r="G74" s="407"/>
      <c r="H74" s="407"/>
      <c r="I74" s="412"/>
      <c r="J74" s="402">
        <v>0.06</v>
      </c>
      <c r="K74" s="402"/>
      <c r="L74" s="402"/>
      <c r="M74" s="403" t="s">
        <v>132</v>
      </c>
      <c r="N74" s="403"/>
      <c r="O74" s="402" t="s">
        <v>132</v>
      </c>
      <c r="P74" s="402"/>
      <c r="Q74" s="405"/>
      <c r="R74" s="405"/>
      <c r="S74" s="405"/>
      <c r="T74" s="405"/>
      <c r="U74" s="40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</row>
    <row r="75" spans="1:35" s="3" customFormat="1" ht="30" customHeight="1">
      <c r="A75" s="215"/>
      <c r="B75" s="390" t="s">
        <v>106</v>
      </c>
      <c r="C75" s="391"/>
      <c r="D75" s="391"/>
      <c r="E75" s="392"/>
      <c r="F75" s="390" t="s">
        <v>139</v>
      </c>
      <c r="G75" s="391"/>
      <c r="H75" s="391"/>
      <c r="I75" s="392"/>
      <c r="J75" s="393" t="s">
        <v>57</v>
      </c>
      <c r="K75" s="393"/>
      <c r="L75" s="393"/>
      <c r="M75" s="393" t="s">
        <v>108</v>
      </c>
      <c r="N75" s="393"/>
      <c r="O75" s="393" t="s">
        <v>112</v>
      </c>
      <c r="P75" s="393"/>
      <c r="Q75" s="394"/>
      <c r="R75" s="394"/>
      <c r="S75" s="394"/>
      <c r="T75" s="394"/>
      <c r="U75" s="394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</row>
    <row r="76" spans="1:35" s="3" customFormat="1" ht="14.25">
      <c r="A76" s="215"/>
      <c r="B76" s="395"/>
      <c r="C76" s="396"/>
      <c r="D76" s="396"/>
      <c r="E76" s="397"/>
      <c r="F76" s="395"/>
      <c r="G76" s="396"/>
      <c r="H76" s="396"/>
      <c r="I76" s="397"/>
      <c r="J76" s="393"/>
      <c r="K76" s="393"/>
      <c r="L76" s="393"/>
      <c r="M76" s="393"/>
      <c r="N76" s="393"/>
      <c r="O76" s="393"/>
      <c r="P76" s="393"/>
      <c r="Q76" s="405"/>
      <c r="R76" s="405"/>
      <c r="S76" s="405"/>
      <c r="T76" s="405"/>
      <c r="U76" s="40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</row>
    <row r="77" spans="1:35" s="3" customFormat="1" ht="14.25">
      <c r="A77" s="215"/>
      <c r="B77" s="398" t="s">
        <v>153</v>
      </c>
      <c r="C77" s="399"/>
      <c r="D77" s="399"/>
      <c r="E77" s="400"/>
      <c r="F77" s="401" t="s">
        <v>140</v>
      </c>
      <c r="G77" s="401"/>
      <c r="H77" s="401"/>
      <c r="I77" s="401"/>
      <c r="J77" s="402">
        <v>0.12</v>
      </c>
      <c r="K77" s="402"/>
      <c r="L77" s="402"/>
      <c r="M77" s="403" t="s">
        <v>115</v>
      </c>
      <c r="N77" s="403"/>
      <c r="O77" s="402" t="s">
        <v>127</v>
      </c>
      <c r="P77" s="402"/>
      <c r="Q77" s="405"/>
      <c r="R77" s="405"/>
      <c r="S77" s="405"/>
      <c r="T77" s="405"/>
      <c r="U77" s="405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  <c r="AI77" s="215"/>
    </row>
    <row r="78" spans="1:35" s="3" customFormat="1" ht="14.25">
      <c r="A78" s="215"/>
      <c r="B78" s="398" t="s">
        <v>154</v>
      </c>
      <c r="C78" s="399"/>
      <c r="D78" s="399"/>
      <c r="E78" s="400"/>
      <c r="F78" s="401" t="s">
        <v>141</v>
      </c>
      <c r="G78" s="401"/>
      <c r="H78" s="401"/>
      <c r="I78" s="401"/>
      <c r="J78" s="402">
        <v>0.1</v>
      </c>
      <c r="K78" s="402"/>
      <c r="L78" s="402"/>
      <c r="M78" s="403" t="s">
        <v>109</v>
      </c>
      <c r="N78" s="403"/>
      <c r="O78" s="402" t="s">
        <v>128</v>
      </c>
      <c r="P78" s="402"/>
      <c r="Q78" s="405"/>
      <c r="R78" s="405"/>
      <c r="S78" s="405"/>
      <c r="T78" s="405"/>
      <c r="U78" s="40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</row>
    <row r="79" spans="1:35" s="3" customFormat="1" ht="14.25">
      <c r="A79" s="215"/>
      <c r="B79" s="398" t="s">
        <v>155</v>
      </c>
      <c r="C79" s="399"/>
      <c r="D79" s="399"/>
      <c r="E79" s="400"/>
      <c r="F79" s="406" t="s">
        <v>58</v>
      </c>
      <c r="G79" s="407"/>
      <c r="H79" s="407"/>
      <c r="I79" s="408"/>
      <c r="J79" s="402">
        <v>0.09</v>
      </c>
      <c r="K79" s="402"/>
      <c r="L79" s="402"/>
      <c r="M79" s="403" t="s">
        <v>110</v>
      </c>
      <c r="N79" s="403"/>
      <c r="O79" s="402" t="s">
        <v>129</v>
      </c>
      <c r="P79" s="402"/>
      <c r="Q79" s="405"/>
      <c r="R79" s="405"/>
      <c r="S79" s="405"/>
      <c r="T79" s="405"/>
      <c r="U79" s="40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</row>
    <row r="80" spans="1:35" s="3" customFormat="1" ht="14.25">
      <c r="A80" s="215"/>
      <c r="B80" s="398" t="s">
        <v>156</v>
      </c>
      <c r="C80" s="399"/>
      <c r="D80" s="399"/>
      <c r="E80" s="400"/>
      <c r="F80" s="409" t="s">
        <v>142</v>
      </c>
      <c r="G80" s="410"/>
      <c r="H80" s="410"/>
      <c r="I80" s="411"/>
      <c r="J80" s="402">
        <v>0.08</v>
      </c>
      <c r="K80" s="402"/>
      <c r="L80" s="402"/>
      <c r="M80" s="403" t="s">
        <v>116</v>
      </c>
      <c r="N80" s="403"/>
      <c r="O80" s="402" t="s">
        <v>130</v>
      </c>
      <c r="P80" s="402"/>
      <c r="Q80" s="405"/>
      <c r="R80" s="405"/>
      <c r="S80" s="405"/>
      <c r="T80" s="405"/>
      <c r="U80" s="40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</row>
    <row r="81" spans="1:35" s="3" customFormat="1" ht="14.25">
      <c r="A81" s="215"/>
      <c r="B81" s="398" t="s">
        <v>157</v>
      </c>
      <c r="C81" s="399"/>
      <c r="D81" s="399"/>
      <c r="E81" s="400"/>
      <c r="F81" s="409" t="s">
        <v>143</v>
      </c>
      <c r="G81" s="410"/>
      <c r="H81" s="410"/>
      <c r="I81" s="411"/>
      <c r="J81" s="402">
        <v>0.08</v>
      </c>
      <c r="K81" s="402"/>
      <c r="L81" s="402"/>
      <c r="M81" s="403" t="s">
        <v>117</v>
      </c>
      <c r="N81" s="403"/>
      <c r="O81" s="402" t="s">
        <v>114</v>
      </c>
      <c r="P81" s="402"/>
      <c r="Q81" s="405"/>
      <c r="R81" s="405"/>
      <c r="S81" s="405"/>
      <c r="T81" s="405"/>
      <c r="U81" s="405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15"/>
    </row>
    <row r="82" spans="1:35" s="3" customFormat="1" ht="14.25">
      <c r="A82" s="215"/>
      <c r="B82" s="398" t="s">
        <v>158</v>
      </c>
      <c r="C82" s="399"/>
      <c r="D82" s="399"/>
      <c r="E82" s="400"/>
      <c r="F82" s="406" t="s">
        <v>144</v>
      </c>
      <c r="G82" s="407"/>
      <c r="H82" s="407"/>
      <c r="I82" s="408"/>
      <c r="J82" s="402">
        <v>0.07</v>
      </c>
      <c r="K82" s="402"/>
      <c r="L82" s="402"/>
      <c r="M82" s="403" t="s">
        <v>118</v>
      </c>
      <c r="N82" s="403"/>
      <c r="O82" s="402" t="s">
        <v>131</v>
      </c>
      <c r="P82" s="402"/>
      <c r="Q82" s="405"/>
      <c r="R82" s="405"/>
      <c r="S82" s="405"/>
      <c r="T82" s="405"/>
      <c r="U82" s="40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  <c r="AF82" s="215"/>
      <c r="AG82" s="215"/>
      <c r="AH82" s="215"/>
      <c r="AI82" s="215"/>
    </row>
    <row r="83" spans="1:35" s="3" customFormat="1" ht="14.25">
      <c r="A83" s="215"/>
      <c r="B83" s="398" t="s">
        <v>159</v>
      </c>
      <c r="C83" s="399"/>
      <c r="D83" s="399"/>
      <c r="E83" s="400"/>
      <c r="F83" s="406" t="s">
        <v>145</v>
      </c>
      <c r="G83" s="407"/>
      <c r="H83" s="407"/>
      <c r="I83" s="412"/>
      <c r="J83" s="402">
        <v>0.06</v>
      </c>
      <c r="K83" s="402"/>
      <c r="L83" s="402"/>
      <c r="M83" s="403" t="s">
        <v>119</v>
      </c>
      <c r="N83" s="403"/>
      <c r="O83" s="402" t="s">
        <v>120</v>
      </c>
      <c r="P83" s="402"/>
      <c r="Q83" s="405"/>
      <c r="R83" s="405"/>
      <c r="S83" s="405"/>
      <c r="T83" s="405"/>
      <c r="U83" s="40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</row>
    <row r="84" spans="1:35" s="3" customFormat="1" ht="15">
      <c r="A84" s="215"/>
      <c r="B84" s="398" t="s">
        <v>160</v>
      </c>
      <c r="C84" s="399"/>
      <c r="D84" s="399"/>
      <c r="E84" s="400"/>
      <c r="F84" s="406" t="s">
        <v>59</v>
      </c>
      <c r="G84" s="407"/>
      <c r="H84" s="407"/>
      <c r="I84" s="412"/>
      <c r="J84" s="402">
        <v>0.06</v>
      </c>
      <c r="K84" s="402"/>
      <c r="L84" s="402"/>
      <c r="M84" s="403" t="s">
        <v>120</v>
      </c>
      <c r="N84" s="403"/>
      <c r="O84" s="402" t="s">
        <v>132</v>
      </c>
      <c r="P84" s="402"/>
      <c r="Q84" s="394"/>
      <c r="R84" s="394"/>
      <c r="S84" s="394"/>
      <c r="T84" s="394"/>
      <c r="U84" s="394"/>
      <c r="V84" s="215"/>
      <c r="W84" s="215"/>
      <c r="X84" s="215"/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  <c r="AI84" s="215"/>
    </row>
    <row r="85" spans="1:35" s="3" customFormat="1" ht="16.5" customHeight="1">
      <c r="A85" s="215"/>
      <c r="B85" s="390" t="s">
        <v>60</v>
      </c>
      <c r="C85" s="391"/>
      <c r="D85" s="391"/>
      <c r="E85" s="392"/>
      <c r="F85" s="390" t="s">
        <v>139</v>
      </c>
      <c r="G85" s="391"/>
      <c r="H85" s="391"/>
      <c r="I85" s="392"/>
      <c r="J85" s="393" t="s">
        <v>57</v>
      </c>
      <c r="K85" s="393"/>
      <c r="L85" s="393"/>
      <c r="M85" s="393" t="s">
        <v>108</v>
      </c>
      <c r="N85" s="393"/>
      <c r="O85" s="393" t="s">
        <v>112</v>
      </c>
      <c r="P85" s="393"/>
      <c r="Q85" s="405"/>
      <c r="R85" s="405"/>
      <c r="S85" s="405"/>
      <c r="T85" s="405"/>
      <c r="U85" s="40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</row>
    <row r="86" spans="1:35" s="3" customFormat="1" ht="14.25">
      <c r="A86" s="215"/>
      <c r="B86" s="395"/>
      <c r="C86" s="396"/>
      <c r="D86" s="396"/>
      <c r="E86" s="397"/>
      <c r="F86" s="395"/>
      <c r="G86" s="396"/>
      <c r="H86" s="396"/>
      <c r="I86" s="397"/>
      <c r="J86" s="393"/>
      <c r="K86" s="393"/>
      <c r="L86" s="393"/>
      <c r="M86" s="393"/>
      <c r="N86" s="393"/>
      <c r="O86" s="393"/>
      <c r="P86" s="393"/>
      <c r="Q86" s="405"/>
      <c r="R86" s="405"/>
      <c r="S86" s="405"/>
      <c r="T86" s="405"/>
      <c r="U86" s="405"/>
      <c r="V86" s="215"/>
      <c r="W86" s="215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</row>
    <row r="87" spans="1:35" s="3" customFormat="1" ht="14.25">
      <c r="A87" s="215"/>
      <c r="B87" s="398" t="s">
        <v>161</v>
      </c>
      <c r="C87" s="399"/>
      <c r="D87" s="399"/>
      <c r="E87" s="400"/>
      <c r="F87" s="401" t="s">
        <v>61</v>
      </c>
      <c r="G87" s="401"/>
      <c r="H87" s="401"/>
      <c r="I87" s="401"/>
      <c r="J87" s="402">
        <v>0.1</v>
      </c>
      <c r="K87" s="402"/>
      <c r="L87" s="402"/>
      <c r="M87" s="403" t="s">
        <v>121</v>
      </c>
      <c r="N87" s="403"/>
      <c r="O87" s="402" t="s">
        <v>124</v>
      </c>
      <c r="P87" s="402"/>
      <c r="Q87" s="405"/>
      <c r="R87" s="405"/>
      <c r="S87" s="405"/>
      <c r="T87" s="405"/>
      <c r="U87" s="40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  <c r="AI87" s="215"/>
    </row>
    <row r="88" spans="1:35" s="3" customFormat="1" ht="15">
      <c r="A88" s="215"/>
      <c r="B88" s="398" t="s">
        <v>162</v>
      </c>
      <c r="C88" s="399"/>
      <c r="D88" s="399"/>
      <c r="E88" s="400"/>
      <c r="F88" s="401" t="s">
        <v>164</v>
      </c>
      <c r="G88" s="401"/>
      <c r="H88" s="401"/>
      <c r="I88" s="401"/>
      <c r="J88" s="402">
        <v>0.08</v>
      </c>
      <c r="K88" s="402"/>
      <c r="L88" s="402"/>
      <c r="M88" s="403" t="s">
        <v>122</v>
      </c>
      <c r="N88" s="403"/>
      <c r="O88" s="402" t="s">
        <v>133</v>
      </c>
      <c r="P88" s="402"/>
      <c r="Q88" s="394"/>
      <c r="R88" s="394"/>
      <c r="S88" s="394"/>
      <c r="T88" s="394"/>
      <c r="U88" s="394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5"/>
      <c r="AI88" s="215"/>
    </row>
    <row r="89" spans="1:35" s="3" customFormat="1" ht="14.25">
      <c r="A89" s="215"/>
      <c r="B89" s="398" t="s">
        <v>163</v>
      </c>
      <c r="C89" s="399"/>
      <c r="D89" s="399"/>
      <c r="E89" s="400"/>
      <c r="F89" s="406" t="s">
        <v>171</v>
      </c>
      <c r="G89" s="407"/>
      <c r="H89" s="407"/>
      <c r="I89" s="408"/>
      <c r="J89" s="402">
        <v>0.06</v>
      </c>
      <c r="K89" s="402"/>
      <c r="L89" s="402"/>
      <c r="M89" s="403" t="s">
        <v>123</v>
      </c>
      <c r="N89" s="403"/>
      <c r="O89" s="402" t="s">
        <v>134</v>
      </c>
      <c r="P89" s="402"/>
      <c r="Q89" s="405"/>
      <c r="R89" s="405"/>
      <c r="S89" s="405"/>
      <c r="T89" s="405"/>
      <c r="U89" s="40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</row>
    <row r="90" spans="1:35" s="3" customFormat="1" ht="16.5" customHeight="1">
      <c r="A90" s="215"/>
      <c r="B90" s="390" t="s">
        <v>62</v>
      </c>
      <c r="C90" s="391"/>
      <c r="D90" s="391"/>
      <c r="E90" s="392"/>
      <c r="F90" s="390" t="s">
        <v>139</v>
      </c>
      <c r="G90" s="391"/>
      <c r="H90" s="391"/>
      <c r="I90" s="392"/>
      <c r="J90" s="393" t="s">
        <v>57</v>
      </c>
      <c r="K90" s="393"/>
      <c r="L90" s="393"/>
      <c r="M90" s="393" t="s">
        <v>108</v>
      </c>
      <c r="N90" s="393"/>
      <c r="O90" s="393" t="s">
        <v>112</v>
      </c>
      <c r="P90" s="393"/>
      <c r="Q90" s="405"/>
      <c r="R90" s="405"/>
      <c r="S90" s="405"/>
      <c r="T90" s="405"/>
      <c r="U90" s="40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</row>
    <row r="91" spans="1:35" s="3" customFormat="1" ht="14.25">
      <c r="A91" s="215"/>
      <c r="B91" s="395"/>
      <c r="C91" s="396"/>
      <c r="D91" s="396"/>
      <c r="E91" s="397"/>
      <c r="F91" s="395"/>
      <c r="G91" s="396"/>
      <c r="H91" s="396"/>
      <c r="I91" s="397"/>
      <c r="J91" s="393"/>
      <c r="K91" s="393"/>
      <c r="L91" s="393"/>
      <c r="M91" s="393"/>
      <c r="N91" s="393"/>
      <c r="O91" s="393"/>
      <c r="P91" s="393"/>
      <c r="Q91" s="405"/>
      <c r="R91" s="405"/>
      <c r="S91" s="405"/>
      <c r="T91" s="405"/>
      <c r="U91" s="40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  <c r="AI91" s="215"/>
    </row>
    <row r="92" spans="1:35" s="3" customFormat="1" ht="15">
      <c r="A92" s="215"/>
      <c r="B92" s="398" t="s">
        <v>165</v>
      </c>
      <c r="C92" s="399"/>
      <c r="D92" s="399"/>
      <c r="E92" s="400"/>
      <c r="F92" s="401" t="s">
        <v>63</v>
      </c>
      <c r="G92" s="401"/>
      <c r="H92" s="401"/>
      <c r="I92" s="401"/>
      <c r="J92" s="402">
        <v>0.1</v>
      </c>
      <c r="K92" s="402"/>
      <c r="L92" s="402"/>
      <c r="M92" s="403" t="s">
        <v>124</v>
      </c>
      <c r="N92" s="403"/>
      <c r="O92" s="402" t="s">
        <v>135</v>
      </c>
      <c r="P92" s="402"/>
      <c r="Q92" s="394"/>
      <c r="R92" s="394"/>
      <c r="S92" s="394"/>
      <c r="T92" s="394"/>
      <c r="U92" s="394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  <c r="AI92" s="215"/>
    </row>
    <row r="93" spans="1:35" s="3" customFormat="1" ht="14.25">
      <c r="A93" s="215"/>
      <c r="B93" s="398" t="s">
        <v>166</v>
      </c>
      <c r="C93" s="399"/>
      <c r="D93" s="399"/>
      <c r="E93" s="400"/>
      <c r="F93" s="401" t="s">
        <v>169</v>
      </c>
      <c r="G93" s="401"/>
      <c r="H93" s="401"/>
      <c r="I93" s="401"/>
      <c r="J93" s="402">
        <v>0.08</v>
      </c>
      <c r="K93" s="402"/>
      <c r="L93" s="402"/>
      <c r="M93" s="403" t="s">
        <v>125</v>
      </c>
      <c r="N93" s="403"/>
      <c r="O93" s="402" t="s">
        <v>136</v>
      </c>
      <c r="P93" s="402"/>
      <c r="Q93" s="405"/>
      <c r="R93" s="405"/>
      <c r="S93" s="405"/>
      <c r="T93" s="405"/>
      <c r="U93" s="40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5"/>
      <c r="AI93" s="215"/>
    </row>
    <row r="94" spans="1:35" s="3" customFormat="1" ht="14.25">
      <c r="A94" s="215"/>
      <c r="B94" s="398" t="s">
        <v>167</v>
      </c>
      <c r="C94" s="399"/>
      <c r="D94" s="399"/>
      <c r="E94" s="400"/>
      <c r="F94" s="406" t="s">
        <v>170</v>
      </c>
      <c r="G94" s="407"/>
      <c r="H94" s="407"/>
      <c r="I94" s="408"/>
      <c r="J94" s="402">
        <v>0.06</v>
      </c>
      <c r="K94" s="402"/>
      <c r="L94" s="402"/>
      <c r="M94" s="403" t="s">
        <v>111</v>
      </c>
      <c r="N94" s="403"/>
      <c r="O94" s="402" t="s">
        <v>137</v>
      </c>
      <c r="P94" s="402"/>
      <c r="Q94" s="405"/>
      <c r="R94" s="405"/>
      <c r="S94" s="405"/>
      <c r="T94" s="405"/>
      <c r="U94" s="405"/>
      <c r="V94" s="215"/>
      <c r="W94" s="215"/>
      <c r="X94" s="215"/>
      <c r="Y94" s="215"/>
      <c r="Z94" s="215"/>
      <c r="AA94" s="215"/>
      <c r="AB94" s="215"/>
      <c r="AC94" s="215"/>
      <c r="AD94" s="215"/>
      <c r="AE94" s="215"/>
      <c r="AF94" s="215"/>
      <c r="AG94" s="215"/>
      <c r="AH94" s="215"/>
      <c r="AI94" s="215"/>
    </row>
    <row r="95" spans="1:35" s="3" customFormat="1" ht="14.25">
      <c r="A95" s="215"/>
      <c r="B95" s="398" t="s">
        <v>168</v>
      </c>
      <c r="C95" s="399"/>
      <c r="D95" s="399"/>
      <c r="E95" s="400"/>
      <c r="F95" s="406" t="s">
        <v>171</v>
      </c>
      <c r="G95" s="407"/>
      <c r="H95" s="407"/>
      <c r="I95" s="408"/>
      <c r="J95" s="402">
        <v>0.07</v>
      </c>
      <c r="K95" s="402"/>
      <c r="L95" s="402"/>
      <c r="M95" s="403" t="s">
        <v>126</v>
      </c>
      <c r="N95" s="403"/>
      <c r="O95" s="402" t="s">
        <v>138</v>
      </c>
      <c r="P95" s="402"/>
      <c r="Q95" s="405"/>
      <c r="R95" s="405"/>
      <c r="S95" s="405"/>
      <c r="T95" s="405"/>
      <c r="U95" s="40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  <c r="AG95" s="215"/>
      <c r="AH95" s="215"/>
      <c r="AI95" s="215"/>
    </row>
    <row r="96" spans="1:35" s="3" customFormat="1" ht="16.5" customHeight="1">
      <c r="A96" s="215"/>
      <c r="B96" s="390" t="s">
        <v>107</v>
      </c>
      <c r="C96" s="391"/>
      <c r="D96" s="391"/>
      <c r="E96" s="392"/>
      <c r="F96" s="390" t="s">
        <v>139</v>
      </c>
      <c r="G96" s="391"/>
      <c r="H96" s="391"/>
      <c r="I96" s="392"/>
      <c r="J96" s="393" t="s">
        <v>57</v>
      </c>
      <c r="K96" s="393"/>
      <c r="L96" s="393"/>
      <c r="M96" s="393" t="s">
        <v>108</v>
      </c>
      <c r="N96" s="393"/>
      <c r="O96" s="393" t="s">
        <v>112</v>
      </c>
      <c r="P96" s="393"/>
      <c r="Q96" s="405"/>
      <c r="R96" s="405"/>
      <c r="S96" s="405"/>
      <c r="T96" s="405"/>
      <c r="U96" s="40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215"/>
      <c r="AG96" s="215"/>
      <c r="AH96" s="215"/>
      <c r="AI96" s="215"/>
    </row>
    <row r="97" spans="1:35" s="3" customFormat="1" ht="14.25">
      <c r="A97" s="215"/>
      <c r="B97" s="395"/>
      <c r="C97" s="396"/>
      <c r="D97" s="396"/>
      <c r="E97" s="397"/>
      <c r="F97" s="395"/>
      <c r="G97" s="396"/>
      <c r="H97" s="396"/>
      <c r="I97" s="397"/>
      <c r="J97" s="393"/>
      <c r="K97" s="393"/>
      <c r="L97" s="393"/>
      <c r="M97" s="393"/>
      <c r="N97" s="393"/>
      <c r="O97" s="393"/>
      <c r="P97" s="393"/>
      <c r="Q97" s="258"/>
      <c r="R97" s="258"/>
      <c r="S97" s="258"/>
      <c r="T97" s="258"/>
      <c r="U97" s="258"/>
      <c r="V97" s="215"/>
      <c r="W97" s="215"/>
      <c r="X97" s="215"/>
      <c r="Y97" s="215"/>
      <c r="Z97" s="215"/>
      <c r="AA97" s="215"/>
      <c r="AB97" s="215"/>
      <c r="AC97" s="215"/>
      <c r="AD97" s="215"/>
      <c r="AE97" s="215"/>
      <c r="AF97" s="215"/>
      <c r="AG97" s="215"/>
      <c r="AH97" s="215"/>
      <c r="AI97" s="215"/>
    </row>
    <row r="98" spans="1:35" s="3" customFormat="1" ht="14.25">
      <c r="A98" s="215"/>
      <c r="B98" s="413" t="s">
        <v>172</v>
      </c>
      <c r="C98" s="414"/>
      <c r="D98" s="414"/>
      <c r="E98" s="415"/>
      <c r="F98" s="401" t="s">
        <v>65</v>
      </c>
      <c r="G98" s="401"/>
      <c r="H98" s="401"/>
      <c r="I98" s="401"/>
      <c r="J98" s="402">
        <v>0.1</v>
      </c>
      <c r="K98" s="402"/>
      <c r="L98" s="402"/>
      <c r="M98" s="403">
        <v>2</v>
      </c>
      <c r="N98" s="403"/>
      <c r="O98" s="416">
        <v>15</v>
      </c>
      <c r="P98" s="416"/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215"/>
      <c r="AG98" s="215"/>
      <c r="AH98" s="215"/>
      <c r="AI98" s="215"/>
    </row>
    <row r="99" spans="1:35" s="3" customFormat="1" ht="14.25">
      <c r="A99" s="215"/>
      <c r="B99" s="413" t="s">
        <v>173</v>
      </c>
      <c r="C99" s="414"/>
      <c r="D99" s="414"/>
      <c r="E99" s="415"/>
      <c r="F99" s="401" t="s">
        <v>65</v>
      </c>
      <c r="G99" s="401"/>
      <c r="H99" s="401"/>
      <c r="I99" s="401"/>
      <c r="J99" s="402">
        <v>0.08</v>
      </c>
      <c r="K99" s="402"/>
      <c r="L99" s="402"/>
      <c r="M99" s="403">
        <v>10</v>
      </c>
      <c r="N99" s="403"/>
      <c r="O99" s="416">
        <v>15</v>
      </c>
      <c r="P99" s="416"/>
      <c r="Q99" s="215"/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5"/>
      <c r="AC99" s="215"/>
      <c r="AD99" s="215"/>
      <c r="AE99" s="215"/>
      <c r="AF99" s="215"/>
      <c r="AG99" s="215"/>
      <c r="AH99" s="215"/>
      <c r="AI99" s="215"/>
    </row>
    <row r="100" spans="1:35" s="3" customFormat="1" ht="14.25">
      <c r="A100" s="215"/>
      <c r="B100" s="413" t="s">
        <v>174</v>
      </c>
      <c r="C100" s="414"/>
      <c r="D100" s="414"/>
      <c r="E100" s="415"/>
      <c r="F100" s="406" t="s">
        <v>65</v>
      </c>
      <c r="G100" s="407"/>
      <c r="H100" s="407"/>
      <c r="I100" s="408"/>
      <c r="J100" s="402">
        <v>0.08</v>
      </c>
      <c r="K100" s="402"/>
      <c r="L100" s="402"/>
      <c r="M100" s="403">
        <v>15</v>
      </c>
      <c r="N100" s="403"/>
      <c r="O100" s="416">
        <v>15</v>
      </c>
      <c r="P100" s="416"/>
      <c r="Q100" s="215"/>
      <c r="R100" s="215"/>
      <c r="S100" s="215"/>
      <c r="T100" s="215"/>
      <c r="U100" s="215"/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5"/>
      <c r="AG100" s="215"/>
      <c r="AH100" s="215"/>
      <c r="AI100" s="215"/>
    </row>
    <row r="101" spans="1:35" s="3" customFormat="1" ht="14.25">
      <c r="A101" s="215"/>
      <c r="B101" s="413" t="s">
        <v>175</v>
      </c>
      <c r="C101" s="414"/>
      <c r="D101" s="414"/>
      <c r="E101" s="415"/>
      <c r="F101" s="406" t="s">
        <v>65</v>
      </c>
      <c r="G101" s="407"/>
      <c r="H101" s="407"/>
      <c r="I101" s="408"/>
      <c r="J101" s="402">
        <v>0.08</v>
      </c>
      <c r="K101" s="402"/>
      <c r="L101" s="402"/>
      <c r="M101" s="403">
        <v>15</v>
      </c>
      <c r="N101" s="403"/>
      <c r="O101" s="416">
        <v>15</v>
      </c>
      <c r="P101" s="416"/>
      <c r="Q101" s="215"/>
      <c r="R101" s="215"/>
      <c r="S101" s="215"/>
      <c r="T101" s="215"/>
      <c r="U101" s="215"/>
      <c r="V101" s="215"/>
      <c r="W101" s="215"/>
      <c r="X101" s="215"/>
      <c r="Y101" s="215"/>
      <c r="Z101" s="215"/>
      <c r="AA101" s="215"/>
      <c r="AB101" s="215"/>
      <c r="AC101" s="215"/>
      <c r="AD101" s="215"/>
      <c r="AE101" s="215"/>
      <c r="AF101" s="215"/>
      <c r="AG101" s="215"/>
      <c r="AH101" s="215"/>
      <c r="AI101" s="215"/>
    </row>
    <row r="102" spans="1:35" s="3" customFormat="1" ht="14.25">
      <c r="A102" s="215"/>
      <c r="B102" s="215"/>
      <c r="C102" s="215"/>
      <c r="D102" s="215"/>
      <c r="E102" s="215"/>
      <c r="F102" s="215"/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</row>
    <row r="103" spans="1:35" s="3" customFormat="1" ht="16.5" customHeight="1">
      <c r="A103" s="215"/>
      <c r="B103" s="215"/>
      <c r="C103" s="215"/>
      <c r="D103" s="215"/>
      <c r="E103" s="215"/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  <c r="AD103" s="215"/>
      <c r="AE103" s="215"/>
      <c r="AF103" s="215"/>
      <c r="AG103" s="215"/>
      <c r="AH103" s="215"/>
      <c r="AI103" s="215"/>
    </row>
    <row r="104" spans="1:35" s="3" customFormat="1" ht="16.5" customHeight="1">
      <c r="A104" s="215"/>
      <c r="B104" s="215"/>
      <c r="C104" s="215"/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5"/>
      <c r="W104" s="215"/>
      <c r="X104" s="215"/>
      <c r="Y104" s="215"/>
      <c r="Z104" s="215"/>
      <c r="AA104" s="215"/>
      <c r="AB104" s="215"/>
      <c r="AC104" s="215"/>
      <c r="AD104" s="215"/>
      <c r="AE104" s="215"/>
      <c r="AF104" s="215"/>
      <c r="AG104" s="215"/>
      <c r="AH104" s="215"/>
      <c r="AI104" s="215"/>
    </row>
    <row r="105" spans="1:35" s="3" customFormat="1" ht="16.5" customHeight="1">
      <c r="A105" s="215"/>
      <c r="B105" s="215"/>
      <c r="C105" s="215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5"/>
      <c r="AG105" s="215"/>
      <c r="AH105" s="215"/>
      <c r="AI105" s="215"/>
    </row>
    <row r="106" spans="1:35" s="3" customFormat="1" ht="16.5" customHeight="1">
      <c r="A106" s="215"/>
      <c r="B106" s="215"/>
      <c r="C106" s="215"/>
      <c r="D106" s="215"/>
      <c r="E106" s="215"/>
      <c r="F106" s="215"/>
      <c r="G106" s="215"/>
      <c r="H106" s="215"/>
      <c r="I106" s="215"/>
      <c r="J106" s="215"/>
      <c r="K106" s="215"/>
      <c r="L106" s="215"/>
      <c r="M106" s="215"/>
      <c r="N106" s="215"/>
      <c r="O106" s="215"/>
      <c r="P106" s="215"/>
      <c r="Q106" s="215"/>
      <c r="R106" s="215"/>
      <c r="S106" s="215"/>
      <c r="T106" s="215"/>
      <c r="U106" s="215"/>
      <c r="V106" s="215"/>
      <c r="W106" s="215"/>
      <c r="X106" s="215"/>
      <c r="Y106" s="215"/>
      <c r="Z106" s="215"/>
      <c r="AA106" s="215"/>
      <c r="AB106" s="215"/>
      <c r="AC106" s="215"/>
      <c r="AD106" s="215"/>
      <c r="AE106" s="215"/>
      <c r="AF106" s="215"/>
      <c r="AG106" s="215"/>
      <c r="AH106" s="215"/>
      <c r="AI106" s="215"/>
    </row>
    <row r="107" spans="1:35" s="3" customFormat="1" ht="16.5" customHeight="1">
      <c r="A107" s="215"/>
      <c r="B107" s="215"/>
      <c r="C107" s="215"/>
      <c r="D107" s="215"/>
      <c r="E107" s="215"/>
      <c r="F107" s="215"/>
      <c r="G107" s="215"/>
      <c r="H107" s="215"/>
      <c r="I107" s="215"/>
      <c r="J107" s="215"/>
      <c r="K107" s="215"/>
      <c r="L107" s="215"/>
      <c r="M107" s="215"/>
      <c r="N107" s="215"/>
      <c r="O107" s="215"/>
      <c r="P107" s="215"/>
      <c r="Q107" s="215"/>
      <c r="R107" s="215"/>
      <c r="S107" s="215"/>
      <c r="T107" s="215"/>
      <c r="U107" s="215"/>
      <c r="V107" s="215"/>
      <c r="W107" s="215"/>
      <c r="X107" s="215"/>
      <c r="Y107" s="215"/>
      <c r="Z107" s="215"/>
      <c r="AA107" s="215"/>
      <c r="AB107" s="215"/>
      <c r="AC107" s="215"/>
      <c r="AD107" s="215"/>
      <c r="AE107" s="215"/>
      <c r="AF107" s="215"/>
      <c r="AG107" s="215"/>
      <c r="AH107" s="215"/>
      <c r="AI107" s="215"/>
    </row>
    <row r="108" spans="1:35" s="3" customFormat="1" ht="16.5" customHeight="1">
      <c r="A108" s="215"/>
      <c r="B108" s="215"/>
      <c r="C108" s="215"/>
      <c r="D108" s="215"/>
      <c r="E108" s="215"/>
      <c r="F108" s="215"/>
      <c r="G108" s="215"/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15"/>
      <c r="U108" s="215"/>
      <c r="V108" s="215"/>
      <c r="W108" s="215"/>
      <c r="X108" s="215"/>
      <c r="Y108" s="215"/>
      <c r="Z108" s="215"/>
      <c r="AA108" s="215"/>
      <c r="AB108" s="215"/>
      <c r="AC108" s="215"/>
      <c r="AD108" s="215"/>
      <c r="AE108" s="215"/>
      <c r="AF108" s="215"/>
      <c r="AG108" s="215"/>
      <c r="AH108" s="215"/>
      <c r="AI108" s="215"/>
    </row>
    <row r="109" spans="1:35" s="3" customFormat="1" ht="16.5" customHeight="1">
      <c r="A109" s="215"/>
      <c r="B109" s="215"/>
      <c r="C109" s="215"/>
      <c r="D109" s="215"/>
      <c r="E109" s="215"/>
      <c r="F109" s="215"/>
      <c r="G109" s="215"/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  <c r="Y109" s="215"/>
      <c r="Z109" s="215"/>
      <c r="AA109" s="215"/>
      <c r="AB109" s="215"/>
      <c r="AC109" s="215"/>
      <c r="AD109" s="215"/>
      <c r="AE109" s="215"/>
      <c r="AF109" s="215"/>
      <c r="AG109" s="215"/>
      <c r="AH109" s="215"/>
      <c r="AI109" s="215"/>
    </row>
    <row r="110" spans="1:35" s="3" customFormat="1" ht="16.5" customHeight="1">
      <c r="A110" s="215"/>
      <c r="B110" s="215"/>
      <c r="C110" s="215"/>
      <c r="D110" s="215"/>
      <c r="E110" s="215"/>
      <c r="F110" s="215"/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15"/>
      <c r="U110" s="215"/>
      <c r="V110" s="215"/>
      <c r="W110" s="215"/>
      <c r="X110" s="215"/>
      <c r="Y110" s="215"/>
      <c r="Z110" s="215"/>
      <c r="AA110" s="215"/>
      <c r="AB110" s="215"/>
      <c r="AC110" s="215"/>
      <c r="AD110" s="215"/>
      <c r="AE110" s="215"/>
      <c r="AF110" s="215"/>
      <c r="AG110" s="215"/>
      <c r="AH110" s="215"/>
      <c r="AI110" s="215"/>
    </row>
    <row r="111" spans="1:35" s="3" customFormat="1" ht="16.5" customHeight="1">
      <c r="A111" s="215"/>
      <c r="B111" s="215"/>
      <c r="C111" s="215"/>
      <c r="D111" s="215"/>
      <c r="E111" s="215"/>
      <c r="F111" s="215"/>
      <c r="G111" s="215"/>
      <c r="H111" s="215"/>
      <c r="I111" s="215"/>
      <c r="J111" s="215"/>
      <c r="K111" s="215"/>
      <c r="L111" s="215"/>
      <c r="M111" s="215"/>
      <c r="N111" s="215"/>
      <c r="O111" s="215"/>
      <c r="P111" s="215"/>
      <c r="Q111" s="215"/>
      <c r="R111" s="215"/>
      <c r="S111" s="215"/>
      <c r="T111" s="215"/>
      <c r="U111" s="215"/>
      <c r="V111" s="215"/>
      <c r="W111" s="215"/>
      <c r="X111" s="215"/>
      <c r="Y111" s="215"/>
      <c r="Z111" s="215"/>
      <c r="AA111" s="215"/>
      <c r="AB111" s="215"/>
      <c r="AC111" s="215"/>
      <c r="AD111" s="215"/>
      <c r="AE111" s="215"/>
      <c r="AF111" s="215"/>
      <c r="AG111" s="215"/>
      <c r="AH111" s="215"/>
      <c r="AI111" s="215"/>
    </row>
    <row r="112" spans="1:35" s="3" customFormat="1" ht="16.5" customHeight="1">
      <c r="A112" s="215"/>
      <c r="B112" s="215"/>
      <c r="C112" s="215"/>
      <c r="D112" s="215"/>
      <c r="E112" s="215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15"/>
      <c r="Z112" s="215"/>
      <c r="AA112" s="215"/>
      <c r="AB112" s="215"/>
      <c r="AC112" s="215"/>
      <c r="AD112" s="215"/>
      <c r="AE112" s="215"/>
      <c r="AF112" s="215"/>
      <c r="AG112" s="215"/>
      <c r="AH112" s="215"/>
      <c r="AI112" s="215"/>
    </row>
    <row r="113" spans="1:35" s="3" customFormat="1" ht="16.5" customHeight="1">
      <c r="A113" s="215"/>
      <c r="B113" s="215"/>
      <c r="C113" s="215"/>
      <c r="D113" s="215"/>
      <c r="E113" s="215"/>
      <c r="F113" s="215"/>
      <c r="G113" s="215"/>
      <c r="H113" s="215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15"/>
      <c r="U113" s="215"/>
      <c r="V113" s="215"/>
      <c r="W113" s="215"/>
      <c r="X113" s="215"/>
      <c r="Y113" s="215"/>
      <c r="Z113" s="215"/>
      <c r="AA113" s="215"/>
      <c r="AB113" s="215"/>
      <c r="AC113" s="215"/>
      <c r="AD113" s="215"/>
      <c r="AE113" s="215"/>
      <c r="AF113" s="215"/>
      <c r="AG113" s="215"/>
      <c r="AH113" s="215"/>
      <c r="AI113" s="215"/>
    </row>
    <row r="114" spans="1:35" s="3" customFormat="1" ht="16.5" customHeight="1">
      <c r="A114" s="215"/>
      <c r="B114" s="215"/>
      <c r="C114" s="215"/>
      <c r="D114" s="215"/>
      <c r="E114" s="215"/>
      <c r="F114" s="215"/>
      <c r="G114" s="215"/>
      <c r="H114" s="215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  <c r="Y114" s="215"/>
      <c r="Z114" s="215"/>
      <c r="AA114" s="215"/>
      <c r="AB114" s="215"/>
      <c r="AC114" s="215"/>
      <c r="AD114" s="215"/>
      <c r="AE114" s="215"/>
      <c r="AF114" s="215"/>
      <c r="AG114" s="215"/>
      <c r="AH114" s="215"/>
      <c r="AI114" s="215"/>
    </row>
    <row r="115" spans="1:35" s="3" customFormat="1" ht="16.5" customHeight="1">
      <c r="A115" s="215"/>
      <c r="B115" s="215"/>
      <c r="C115" s="215"/>
      <c r="D115" s="215"/>
      <c r="E115" s="215"/>
      <c r="F115" s="215"/>
      <c r="G115" s="215"/>
      <c r="H115" s="215"/>
      <c r="I115" s="215"/>
      <c r="J115" s="215"/>
      <c r="K115" s="215"/>
      <c r="L115" s="215"/>
      <c r="M115" s="215"/>
      <c r="N115" s="215"/>
      <c r="O115" s="215"/>
      <c r="P115" s="215"/>
      <c r="Q115" s="215"/>
      <c r="R115" s="215"/>
      <c r="S115" s="215"/>
      <c r="T115" s="215"/>
      <c r="U115" s="215"/>
      <c r="V115" s="215"/>
      <c r="W115" s="215"/>
      <c r="X115" s="215"/>
      <c r="Y115" s="215"/>
      <c r="Z115" s="215"/>
      <c r="AA115" s="215"/>
      <c r="AB115" s="215"/>
      <c r="AC115" s="215"/>
      <c r="AD115" s="215"/>
      <c r="AE115" s="215"/>
      <c r="AF115" s="215"/>
      <c r="AG115" s="215"/>
      <c r="AH115" s="215"/>
      <c r="AI115" s="215"/>
    </row>
    <row r="116" spans="1:35" s="3" customFormat="1" ht="16.5" customHeight="1">
      <c r="A116" s="215"/>
      <c r="B116" s="215"/>
      <c r="C116" s="215"/>
      <c r="D116" s="215"/>
      <c r="E116" s="215"/>
      <c r="F116" s="215"/>
      <c r="G116" s="215"/>
      <c r="H116" s="215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215"/>
      <c r="T116" s="215"/>
      <c r="U116" s="215"/>
      <c r="V116" s="215"/>
      <c r="W116" s="215"/>
      <c r="X116" s="215"/>
      <c r="Y116" s="215"/>
      <c r="Z116" s="215"/>
      <c r="AA116" s="215"/>
      <c r="AB116" s="215"/>
      <c r="AC116" s="215"/>
      <c r="AD116" s="215"/>
      <c r="AE116" s="215"/>
      <c r="AF116" s="215"/>
      <c r="AG116" s="215"/>
      <c r="AH116" s="215"/>
      <c r="AI116" s="215"/>
    </row>
    <row r="117" spans="1:35" s="3" customFormat="1" ht="16.5" customHeight="1">
      <c r="A117" s="215"/>
      <c r="B117" s="215"/>
      <c r="C117" s="215"/>
      <c r="D117" s="215"/>
      <c r="E117" s="215"/>
      <c r="F117" s="215"/>
      <c r="G117" s="215"/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15"/>
      <c r="U117" s="215"/>
      <c r="V117" s="215"/>
      <c r="W117" s="215"/>
      <c r="X117" s="215"/>
      <c r="Y117" s="215"/>
      <c r="Z117" s="215"/>
      <c r="AA117" s="215"/>
      <c r="AB117" s="215"/>
      <c r="AC117" s="215"/>
      <c r="AD117" s="215"/>
      <c r="AE117" s="215"/>
      <c r="AF117" s="215"/>
      <c r="AG117" s="215"/>
      <c r="AH117" s="215"/>
      <c r="AI117" s="215"/>
    </row>
    <row r="118" spans="1:35" s="3" customFormat="1" ht="16.5" customHeight="1">
      <c r="A118" s="215"/>
      <c r="B118" s="215"/>
      <c r="C118" s="215"/>
      <c r="D118" s="215"/>
      <c r="E118" s="215"/>
      <c r="F118" s="215"/>
      <c r="G118" s="215"/>
      <c r="H118" s="215"/>
      <c r="I118" s="215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15"/>
      <c r="U118" s="215"/>
      <c r="V118" s="215"/>
      <c r="W118" s="215"/>
      <c r="X118" s="215"/>
      <c r="Y118" s="215"/>
      <c r="Z118" s="215"/>
      <c r="AA118" s="215"/>
      <c r="AB118" s="215"/>
      <c r="AC118" s="215"/>
      <c r="AD118" s="215"/>
      <c r="AE118" s="215"/>
      <c r="AF118" s="215"/>
      <c r="AG118" s="215"/>
      <c r="AH118" s="215"/>
      <c r="AI118" s="215"/>
    </row>
    <row r="119" spans="1:35" s="3" customFormat="1" ht="16.5" customHeight="1">
      <c r="A119" s="215"/>
      <c r="B119" s="215"/>
      <c r="C119" s="215"/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  <c r="AI119" s="215"/>
    </row>
    <row r="120" spans="1:35" s="3" customFormat="1" ht="16.5" customHeight="1">
      <c r="A120" s="215"/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215"/>
      <c r="U120" s="215"/>
      <c r="V120" s="215"/>
      <c r="W120" s="215"/>
      <c r="X120" s="215"/>
      <c r="Y120" s="215"/>
      <c r="Z120" s="215"/>
      <c r="AA120" s="215"/>
      <c r="AB120" s="215"/>
      <c r="AC120" s="215"/>
      <c r="AD120" s="215"/>
      <c r="AE120" s="215"/>
      <c r="AF120" s="215"/>
      <c r="AG120" s="215"/>
      <c r="AH120" s="215"/>
      <c r="AI120" s="215"/>
    </row>
    <row r="121" spans="1:35" s="3" customFormat="1" ht="16.5" customHeight="1">
      <c r="A121" s="215"/>
      <c r="B121" s="215"/>
      <c r="C121" s="215"/>
      <c r="D121" s="215"/>
      <c r="E121" s="215"/>
      <c r="F121" s="215"/>
      <c r="G121" s="215"/>
      <c r="H121" s="215"/>
      <c r="I121" s="215"/>
      <c r="J121" s="215"/>
      <c r="K121" s="215"/>
      <c r="L121" s="215"/>
      <c r="M121" s="215"/>
      <c r="N121" s="215"/>
      <c r="O121" s="215"/>
      <c r="P121" s="215"/>
      <c r="Q121" s="215"/>
      <c r="R121" s="215"/>
      <c r="S121" s="215"/>
      <c r="T121" s="215"/>
      <c r="U121" s="215"/>
      <c r="V121" s="215"/>
      <c r="W121" s="215"/>
      <c r="X121" s="215"/>
      <c r="Y121" s="215"/>
      <c r="Z121" s="215"/>
      <c r="AA121" s="215"/>
      <c r="AB121" s="215"/>
      <c r="AC121" s="215"/>
      <c r="AD121" s="215"/>
      <c r="AE121" s="215"/>
      <c r="AF121" s="215"/>
      <c r="AG121" s="215"/>
      <c r="AH121" s="215"/>
      <c r="AI121" s="215"/>
    </row>
    <row r="122" spans="1:35" s="3" customFormat="1" ht="16.5" customHeight="1">
      <c r="A122" s="215"/>
      <c r="B122" s="215"/>
      <c r="C122" s="215"/>
      <c r="D122" s="215"/>
      <c r="E122" s="215"/>
      <c r="F122" s="215"/>
      <c r="G122" s="215"/>
      <c r="H122" s="215"/>
      <c r="I122" s="215"/>
      <c r="J122" s="215"/>
      <c r="K122" s="215"/>
      <c r="L122" s="215"/>
      <c r="M122" s="215"/>
      <c r="N122" s="215"/>
      <c r="O122" s="215"/>
      <c r="P122" s="215"/>
      <c r="Q122" s="215"/>
      <c r="R122" s="215"/>
      <c r="S122" s="215"/>
      <c r="T122" s="215"/>
      <c r="U122" s="215"/>
      <c r="V122" s="215"/>
      <c r="W122" s="215"/>
      <c r="X122" s="215"/>
      <c r="Y122" s="215"/>
      <c r="Z122" s="215"/>
      <c r="AA122" s="215"/>
      <c r="AB122" s="215"/>
      <c r="AC122" s="215"/>
      <c r="AD122" s="215"/>
      <c r="AE122" s="215"/>
      <c r="AF122" s="215"/>
      <c r="AG122" s="215"/>
      <c r="AH122" s="215"/>
      <c r="AI122" s="215"/>
    </row>
    <row r="123" spans="1:35" s="3" customFormat="1" ht="16.5" customHeight="1">
      <c r="A123" s="215"/>
      <c r="B123" s="215"/>
      <c r="C123" s="215"/>
      <c r="D123" s="215"/>
      <c r="E123" s="215"/>
      <c r="F123" s="215"/>
      <c r="G123" s="215"/>
      <c r="H123" s="215"/>
      <c r="I123" s="215"/>
      <c r="J123" s="215"/>
      <c r="K123" s="215"/>
      <c r="L123" s="215"/>
      <c r="M123" s="215"/>
      <c r="N123" s="215"/>
      <c r="O123" s="215"/>
      <c r="P123" s="215"/>
      <c r="Q123" s="215"/>
      <c r="R123" s="215"/>
      <c r="S123" s="215"/>
      <c r="T123" s="215"/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  <c r="AF123" s="215"/>
      <c r="AG123" s="215"/>
      <c r="AH123" s="215"/>
      <c r="AI123" s="215"/>
    </row>
    <row r="124" spans="1:35" s="3" customFormat="1" ht="16.5" customHeight="1">
      <c r="A124" s="215"/>
      <c r="B124" s="215"/>
      <c r="C124" s="215"/>
      <c r="D124" s="215"/>
      <c r="E124" s="215"/>
      <c r="F124" s="215"/>
      <c r="G124" s="215"/>
      <c r="H124" s="215"/>
      <c r="I124" s="215"/>
      <c r="J124" s="215"/>
      <c r="K124" s="215"/>
      <c r="L124" s="215"/>
      <c r="M124" s="215"/>
      <c r="N124" s="215"/>
      <c r="O124" s="215"/>
      <c r="P124" s="215"/>
      <c r="Q124" s="215"/>
      <c r="R124" s="215"/>
      <c r="S124" s="215"/>
      <c r="T124" s="215"/>
      <c r="U124" s="215"/>
      <c r="V124" s="215"/>
      <c r="W124" s="215"/>
      <c r="X124" s="215"/>
      <c r="Y124" s="215"/>
      <c r="Z124" s="215"/>
      <c r="AA124" s="215"/>
      <c r="AB124" s="215"/>
      <c r="AC124" s="215"/>
      <c r="AD124" s="215"/>
      <c r="AE124" s="215"/>
      <c r="AF124" s="215"/>
      <c r="AG124" s="215"/>
      <c r="AH124" s="215"/>
      <c r="AI124" s="215"/>
    </row>
    <row r="125" spans="1:35" s="3" customFormat="1" ht="16.5" customHeight="1">
      <c r="A125" s="215"/>
      <c r="B125" s="215"/>
      <c r="C125" s="215"/>
      <c r="D125" s="215"/>
      <c r="E125" s="215"/>
      <c r="F125" s="215"/>
      <c r="G125" s="215"/>
      <c r="H125" s="215"/>
      <c r="I125" s="215"/>
      <c r="J125" s="215"/>
      <c r="K125" s="215"/>
      <c r="L125" s="215"/>
      <c r="M125" s="215"/>
      <c r="N125" s="215"/>
      <c r="O125" s="215"/>
      <c r="P125" s="215"/>
      <c r="Q125" s="215"/>
      <c r="R125" s="215"/>
      <c r="S125" s="215"/>
      <c r="T125" s="215"/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  <c r="AF125" s="215"/>
      <c r="AG125" s="215"/>
      <c r="AH125" s="215"/>
      <c r="AI125" s="215"/>
    </row>
    <row r="126" spans="1:35" s="3" customFormat="1" ht="16.5" customHeight="1">
      <c r="A126" s="215"/>
      <c r="B126" s="215"/>
      <c r="C126" s="215"/>
      <c r="D126" s="215"/>
      <c r="E126" s="215"/>
      <c r="F126" s="215"/>
      <c r="G126" s="215"/>
      <c r="H126" s="215"/>
      <c r="I126" s="215"/>
      <c r="J126" s="215"/>
      <c r="K126" s="215"/>
      <c r="L126" s="215"/>
      <c r="M126" s="215"/>
      <c r="N126" s="215"/>
      <c r="O126" s="215"/>
      <c r="P126" s="215"/>
      <c r="Q126" s="215"/>
      <c r="R126" s="215"/>
      <c r="S126" s="215"/>
      <c r="T126" s="215"/>
      <c r="U126" s="215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  <c r="AI126" s="215"/>
    </row>
    <row r="127" spans="1:35" s="3" customFormat="1" ht="16.5" customHeight="1">
      <c r="A127" s="215"/>
      <c r="B127" s="215"/>
      <c r="C127" s="215"/>
      <c r="D127" s="215"/>
      <c r="E127" s="215"/>
      <c r="F127" s="215"/>
      <c r="G127" s="215"/>
      <c r="H127" s="215"/>
      <c r="I127" s="215"/>
      <c r="J127" s="215"/>
      <c r="K127" s="215"/>
      <c r="L127" s="215"/>
      <c r="M127" s="215"/>
      <c r="N127" s="215"/>
      <c r="O127" s="215"/>
      <c r="P127" s="215"/>
      <c r="Q127" s="215"/>
      <c r="R127" s="215"/>
      <c r="S127" s="215"/>
      <c r="T127" s="215"/>
      <c r="U127" s="215"/>
      <c r="V127" s="215"/>
      <c r="W127" s="215"/>
      <c r="X127" s="215"/>
      <c r="Y127" s="215"/>
      <c r="Z127" s="215"/>
      <c r="AA127" s="215"/>
      <c r="AB127" s="215"/>
      <c r="AC127" s="215"/>
      <c r="AD127" s="215"/>
      <c r="AE127" s="215"/>
      <c r="AF127" s="215"/>
      <c r="AG127" s="215"/>
      <c r="AH127" s="215"/>
      <c r="AI127" s="215"/>
    </row>
    <row r="128" spans="1:35" s="3" customFormat="1" ht="16.5" customHeight="1">
      <c r="A128" s="215"/>
      <c r="B128" s="215"/>
      <c r="C128" s="215"/>
      <c r="D128" s="215"/>
      <c r="E128" s="215"/>
      <c r="F128" s="215"/>
      <c r="G128" s="215"/>
      <c r="H128" s="215"/>
      <c r="I128" s="215"/>
      <c r="J128" s="215"/>
      <c r="K128" s="215"/>
      <c r="L128" s="215"/>
      <c r="M128" s="215"/>
      <c r="N128" s="215"/>
      <c r="O128" s="215"/>
      <c r="P128" s="215"/>
      <c r="Q128" s="215"/>
      <c r="R128" s="215"/>
      <c r="S128" s="215"/>
      <c r="T128" s="215"/>
      <c r="U128" s="215"/>
      <c r="V128" s="215"/>
      <c r="W128" s="215"/>
      <c r="X128" s="215"/>
      <c r="Y128" s="215"/>
      <c r="Z128" s="215"/>
      <c r="AA128" s="215"/>
      <c r="AB128" s="215"/>
      <c r="AC128" s="215"/>
      <c r="AD128" s="215"/>
      <c r="AE128" s="215"/>
      <c r="AF128" s="215"/>
      <c r="AG128" s="215"/>
      <c r="AH128" s="215"/>
      <c r="AI128" s="215"/>
    </row>
    <row r="129" spans="1:35" s="3" customFormat="1" ht="16.5" customHeight="1">
      <c r="A129" s="215"/>
      <c r="B129" s="215"/>
      <c r="C129" s="215"/>
      <c r="D129" s="215"/>
      <c r="E129" s="215"/>
      <c r="F129" s="215"/>
      <c r="G129" s="215"/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215"/>
      <c r="AD129" s="215"/>
      <c r="AE129" s="215"/>
      <c r="AF129" s="215"/>
      <c r="AG129" s="215"/>
      <c r="AH129" s="215"/>
      <c r="AI129" s="215"/>
    </row>
    <row r="130" spans="1:35" s="3" customFormat="1" ht="16.5" customHeight="1">
      <c r="A130" s="215"/>
      <c r="B130" s="215"/>
      <c r="C130" s="215"/>
      <c r="D130" s="215"/>
      <c r="E130" s="215"/>
      <c r="F130" s="215"/>
      <c r="G130" s="215"/>
      <c r="H130" s="215"/>
      <c r="I130" s="215"/>
      <c r="J130" s="215"/>
      <c r="K130" s="215"/>
      <c r="L130" s="215"/>
      <c r="M130" s="215"/>
      <c r="N130" s="215"/>
      <c r="O130" s="215"/>
      <c r="P130" s="215"/>
      <c r="Q130" s="215"/>
      <c r="R130" s="215"/>
      <c r="S130" s="215"/>
      <c r="T130" s="215"/>
      <c r="U130" s="215"/>
      <c r="V130" s="215"/>
      <c r="W130" s="215"/>
      <c r="X130" s="215"/>
      <c r="Y130" s="215"/>
      <c r="Z130" s="215"/>
      <c r="AA130" s="215"/>
      <c r="AB130" s="215"/>
      <c r="AC130" s="215"/>
      <c r="AD130" s="215"/>
      <c r="AE130" s="215"/>
      <c r="AF130" s="215"/>
      <c r="AG130" s="215"/>
      <c r="AH130" s="215"/>
      <c r="AI130" s="215"/>
    </row>
    <row r="131" s="3" customFormat="1" ht="16.5" customHeight="1"/>
    <row r="132" s="3" customFormat="1" ht="16.5" customHeight="1"/>
    <row r="133" s="3" customFormat="1" ht="16.5" customHeight="1"/>
    <row r="134" s="3" customFormat="1" ht="16.5" customHeight="1"/>
    <row r="135" s="3" customFormat="1" ht="16.5" customHeight="1"/>
    <row r="136" s="3" customFormat="1" ht="16.5" customHeight="1"/>
    <row r="137" s="3" customFormat="1" ht="16.5" customHeight="1"/>
    <row r="138" s="3" customFormat="1" ht="16.5" customHeight="1"/>
    <row r="139" s="3" customFormat="1" ht="16.5" customHeight="1"/>
    <row r="140" s="3" customFormat="1" ht="16.5" customHeight="1"/>
    <row r="141" s="3" customFormat="1" ht="16.5" customHeight="1"/>
    <row r="142" s="3" customFormat="1" ht="16.5" customHeight="1"/>
    <row r="143" s="3" customFormat="1" ht="16.5" customHeight="1"/>
    <row r="144" s="3" customFormat="1" ht="16.5" customHeight="1"/>
    <row r="145" s="3" customFormat="1" ht="16.5" customHeight="1"/>
    <row r="146" s="3" customFormat="1" ht="16.5" customHeight="1"/>
    <row r="147" s="3" customFormat="1" ht="16.5" customHeight="1"/>
    <row r="148" s="3" customFormat="1" ht="16.5" customHeight="1"/>
    <row r="149" s="3" customFormat="1" ht="16.5" customHeight="1"/>
    <row r="150" s="3" customFormat="1" ht="16.5" customHeight="1"/>
    <row r="151" s="3" customFormat="1" ht="16.5" customHeight="1"/>
    <row r="152" s="3" customFormat="1" ht="16.5" customHeight="1"/>
    <row r="153" s="3" customFormat="1" ht="16.5" customHeight="1"/>
    <row r="154" s="3" customFormat="1" ht="16.5" customHeight="1"/>
    <row r="155" s="3" customFormat="1" ht="16.5" customHeight="1"/>
    <row r="156" s="3" customFormat="1" ht="16.5" customHeight="1"/>
    <row r="157" s="3" customFormat="1" ht="16.5" customHeight="1"/>
    <row r="158" s="3" customFormat="1" ht="16.5" customHeight="1"/>
    <row r="159" s="3" customFormat="1" ht="16.5" customHeight="1"/>
    <row r="160" s="3" customFormat="1" ht="16.5" customHeight="1"/>
    <row r="161" s="3" customFormat="1" ht="16.5" customHeight="1"/>
    <row r="162" s="3" customFormat="1" ht="16.5" customHeight="1"/>
    <row r="163" s="3" customFormat="1" ht="16.5" customHeight="1"/>
    <row r="164" s="3" customFormat="1" ht="16.5" customHeight="1"/>
    <row r="165" s="3" customFormat="1" ht="16.5" customHeight="1"/>
    <row r="166" s="3" customFormat="1" ht="16.5" customHeight="1"/>
    <row r="167" s="3" customFormat="1" ht="16.5" customHeight="1"/>
    <row r="168" s="3" customFormat="1" ht="16.5" customHeight="1"/>
    <row r="169" s="3" customFormat="1" ht="16.5" customHeight="1"/>
    <row r="170" s="3" customFormat="1" ht="16.5" customHeight="1"/>
    <row r="171" s="3" customFormat="1" ht="16.5" customHeight="1"/>
    <row r="172" s="3" customFormat="1" ht="16.5" customHeight="1"/>
    <row r="173" s="3" customFormat="1" ht="16.5" customHeight="1"/>
    <row r="174" s="3" customFormat="1" ht="16.5" customHeight="1"/>
    <row r="175" s="3" customFormat="1" ht="16.5" customHeight="1"/>
    <row r="176" s="3" customFormat="1" ht="16.5" customHeight="1"/>
    <row r="177" s="3" customFormat="1" ht="16.5" customHeight="1"/>
    <row r="178" s="3" customFormat="1" ht="16.5" customHeight="1"/>
    <row r="179" s="3" customFormat="1" ht="16.5" customHeight="1"/>
    <row r="180" s="3" customFormat="1" ht="16.5" customHeight="1"/>
    <row r="181" s="3" customFormat="1" ht="16.5" customHeight="1"/>
    <row r="182" s="3" customFormat="1" ht="16.5" customHeight="1"/>
    <row r="183" s="3" customFormat="1" ht="16.5" customHeight="1"/>
    <row r="184" s="3" customFormat="1" ht="16.5" customHeight="1"/>
    <row r="185" s="3" customFormat="1" ht="16.5" customHeight="1"/>
    <row r="186" s="3" customFormat="1" ht="16.5" customHeight="1"/>
    <row r="187" s="3" customFormat="1" ht="16.5" customHeight="1"/>
    <row r="188" s="3" customFormat="1" ht="16.5" customHeight="1"/>
    <row r="189" s="3" customFormat="1" ht="16.5" customHeight="1"/>
    <row r="190" s="3" customFormat="1" ht="16.5" customHeight="1"/>
    <row r="191" s="3" customFormat="1" ht="16.5" customHeight="1"/>
    <row r="192" s="3" customFormat="1" ht="16.5" customHeight="1"/>
    <row r="193" s="3" customFormat="1" ht="16.5" customHeight="1"/>
    <row r="194" s="3" customFormat="1" ht="16.5" customHeight="1"/>
    <row r="195" s="3" customFormat="1" ht="16.5" customHeight="1"/>
    <row r="196" s="3" customFormat="1" ht="16.5" customHeight="1"/>
    <row r="197" s="3" customFormat="1" ht="16.5" customHeight="1"/>
    <row r="198" s="3" customFormat="1" ht="16.5" customHeight="1"/>
    <row r="199" s="3" customFormat="1" ht="16.5" customHeight="1"/>
    <row r="200" s="3" customFormat="1" ht="16.5" customHeight="1"/>
    <row r="201" s="3" customFormat="1" ht="16.5" customHeight="1"/>
    <row r="202" s="3" customFormat="1" ht="16.5" customHeight="1"/>
    <row r="203" s="3" customFormat="1" ht="16.5" customHeight="1"/>
    <row r="204" s="3" customFormat="1" ht="16.5" customHeight="1"/>
    <row r="205" s="3" customFormat="1" ht="16.5" customHeight="1"/>
    <row r="206" s="3" customFormat="1" ht="16.5" customHeight="1"/>
    <row r="207" s="3" customFormat="1" ht="16.5" customHeight="1"/>
    <row r="208" s="3" customFormat="1" ht="16.5" customHeight="1"/>
    <row r="209" s="3" customFormat="1" ht="16.5" customHeight="1"/>
    <row r="210" s="3" customFormat="1" ht="16.5" customHeight="1"/>
    <row r="211" s="3" customFormat="1" ht="16.5" customHeight="1"/>
    <row r="212" s="3" customFormat="1" ht="16.5" customHeight="1"/>
    <row r="213" s="3" customFormat="1" ht="16.5" customHeight="1"/>
    <row r="214" s="3" customFormat="1" ht="16.5" customHeight="1"/>
    <row r="215" s="3" customFormat="1" ht="16.5" customHeight="1"/>
    <row r="216" s="3" customFormat="1" ht="16.5" customHeight="1"/>
    <row r="217" s="3" customFormat="1" ht="16.5" customHeight="1"/>
    <row r="218" s="3" customFormat="1" ht="16.5" customHeight="1"/>
    <row r="219" s="3" customFormat="1" ht="16.5" customHeight="1"/>
    <row r="220" s="3" customFormat="1" ht="16.5" customHeight="1"/>
    <row r="221" s="3" customFormat="1" ht="16.5" customHeight="1"/>
    <row r="222" s="3" customFormat="1" ht="16.5" customHeight="1"/>
    <row r="223" s="3" customFormat="1" ht="16.5" customHeight="1"/>
    <row r="224" s="3" customFormat="1" ht="16.5" customHeight="1"/>
    <row r="225" s="3" customFormat="1" ht="16.5" customHeight="1"/>
    <row r="226" s="3" customFormat="1" ht="16.5" customHeight="1"/>
    <row r="227" s="3" customFormat="1" ht="16.5" customHeight="1"/>
    <row r="228" s="3" customFormat="1" ht="16.5" customHeight="1"/>
    <row r="229" s="3" customFormat="1" ht="16.5" customHeight="1"/>
    <row r="230" s="3" customFormat="1" ht="16.5" customHeight="1"/>
    <row r="231" s="3" customFormat="1" ht="16.5" customHeight="1"/>
    <row r="232" s="3" customFormat="1" ht="16.5" customHeight="1"/>
    <row r="233" s="3" customFormat="1" ht="16.5" customHeight="1"/>
    <row r="234" s="3" customFormat="1" ht="16.5" customHeight="1"/>
    <row r="235" s="3" customFormat="1" ht="16.5" customHeight="1"/>
    <row r="236" s="3" customFormat="1" ht="16.5" customHeight="1"/>
    <row r="237" s="33" customFormat="1" ht="16.5" customHeight="1"/>
    <row r="238" s="33" customFormat="1" ht="16.5" customHeight="1"/>
    <row r="239" s="33" customFormat="1" ht="16.5" customHeight="1"/>
    <row r="240" s="33" customFormat="1" ht="16.5" customHeight="1"/>
    <row r="241" s="33" customFormat="1" ht="16.5" customHeight="1"/>
    <row r="242" s="33" customFormat="1" ht="16.5" customHeight="1"/>
    <row r="243" s="33" customFormat="1" ht="16.5" customHeight="1"/>
    <row r="244" s="33" customFormat="1" ht="16.5" customHeight="1"/>
    <row r="245" s="33" customFormat="1" ht="16.5" customHeight="1"/>
    <row r="246" s="33" customFormat="1" ht="16.5" customHeight="1"/>
    <row r="247" s="33" customFormat="1" ht="16.5" customHeight="1"/>
    <row r="248" s="33" customFormat="1" ht="16.5" customHeight="1"/>
    <row r="249" s="33" customFormat="1" ht="16.5" customHeight="1"/>
    <row r="250" s="33" customFormat="1" ht="16.5" customHeight="1"/>
    <row r="251" s="33" customFormat="1" ht="16.5" customHeight="1"/>
    <row r="252" s="33" customFormat="1" ht="16.5" customHeight="1"/>
    <row r="253" s="33" customFormat="1" ht="16.5" customHeight="1"/>
    <row r="254" s="33" customFormat="1" ht="16.5" customHeight="1"/>
    <row r="255" s="33" customFormat="1" ht="16.5" customHeight="1"/>
    <row r="256" s="33" customFormat="1" ht="16.5" customHeight="1"/>
    <row r="257" s="33" customFormat="1" ht="16.5" customHeight="1"/>
    <row r="258" s="33" customFormat="1" ht="16.5" customHeight="1"/>
    <row r="259" s="33" customFormat="1" ht="16.5" customHeight="1"/>
    <row r="260" s="33" customFormat="1" ht="16.5" customHeight="1"/>
    <row r="261" s="33" customFormat="1" ht="16.5" customHeight="1"/>
    <row r="262" s="33" customFormat="1" ht="16.5" customHeight="1"/>
    <row r="263" s="33" customFormat="1" ht="16.5" customHeight="1"/>
    <row r="264" s="33" customFormat="1" ht="16.5" customHeight="1"/>
    <row r="265" s="33" customFormat="1" ht="16.5" customHeight="1"/>
    <row r="266" s="33" customFormat="1" ht="16.5" customHeight="1"/>
    <row r="267" s="33" customFormat="1" ht="16.5" customHeight="1"/>
    <row r="268" s="33" customFormat="1" ht="16.5" customHeight="1"/>
    <row r="269" s="33" customFormat="1" ht="16.5" customHeight="1"/>
    <row r="270" s="33" customFormat="1" ht="16.5" customHeight="1"/>
    <row r="271" s="33" customFormat="1" ht="16.5" customHeight="1"/>
    <row r="272" s="33" customFormat="1" ht="16.5" customHeight="1"/>
    <row r="273" s="33" customFormat="1" ht="16.5" customHeight="1"/>
    <row r="274" s="33" customFormat="1" ht="16.5" customHeight="1"/>
    <row r="275" s="33" customFormat="1" ht="16.5" customHeight="1"/>
    <row r="276" s="33" customFormat="1" ht="16.5" customHeight="1"/>
    <row r="277" s="33" customFormat="1" ht="16.5" customHeight="1"/>
    <row r="278" s="33" customFormat="1" ht="16.5" customHeight="1"/>
    <row r="279" s="33" customFormat="1" ht="16.5" customHeight="1"/>
    <row r="280" s="33" customFormat="1" ht="16.5" customHeight="1"/>
    <row r="281" s="33" customFormat="1" ht="16.5" customHeight="1"/>
    <row r="282" s="33" customFormat="1" ht="16.5" customHeight="1"/>
    <row r="283" s="33" customFormat="1" ht="16.5" customHeight="1"/>
    <row r="284" s="33" customFormat="1" ht="16.5" customHeight="1"/>
    <row r="285" s="33" customFormat="1" ht="16.5" customHeight="1"/>
    <row r="286" s="33" customFormat="1" ht="16.5" customHeight="1"/>
    <row r="287" s="33" customFormat="1" ht="16.5" customHeight="1"/>
    <row r="288" s="33" customFormat="1" ht="16.5" customHeight="1"/>
    <row r="289" s="33" customFormat="1" ht="16.5" customHeight="1"/>
    <row r="290" s="33" customFormat="1" ht="16.5" customHeight="1"/>
    <row r="291" s="33" customFormat="1" ht="16.5" customHeight="1"/>
    <row r="292" s="33" customFormat="1" ht="16.5" customHeight="1"/>
    <row r="293" s="33" customFormat="1" ht="16.5" customHeight="1"/>
    <row r="294" s="33" customFormat="1" ht="16.5" customHeight="1"/>
    <row r="295" s="33" customFormat="1" ht="16.5" customHeight="1"/>
    <row r="296" s="33" customFormat="1" ht="16.5" customHeight="1"/>
    <row r="297" s="33" customFormat="1" ht="16.5" customHeight="1"/>
    <row r="298" s="33" customFormat="1" ht="16.5" customHeight="1"/>
    <row r="299" s="33" customFormat="1" ht="16.5" customHeight="1"/>
    <row r="300" s="33" customFormat="1" ht="16.5" customHeight="1"/>
    <row r="301" s="33" customFormat="1" ht="16.5" customHeight="1"/>
    <row r="302" s="33" customFormat="1" ht="16.5" customHeight="1"/>
    <row r="303" s="33" customFormat="1" ht="16.5" customHeight="1"/>
    <row r="304" s="33" customFormat="1" ht="16.5" customHeight="1"/>
    <row r="305" s="33" customFormat="1" ht="16.5" customHeight="1"/>
    <row r="306" s="33" customFormat="1" ht="16.5" customHeight="1"/>
    <row r="307" s="33" customFormat="1" ht="16.5" customHeight="1"/>
    <row r="308" s="33" customFormat="1" ht="16.5" customHeight="1"/>
    <row r="309" s="33" customFormat="1" ht="16.5" customHeight="1"/>
    <row r="310" s="33" customFormat="1" ht="16.5" customHeight="1"/>
    <row r="311" s="33" customFormat="1" ht="16.5" customHeight="1"/>
    <row r="312" s="33" customFormat="1" ht="16.5" customHeight="1"/>
    <row r="313" s="33" customFormat="1" ht="16.5" customHeight="1"/>
    <row r="314" s="33" customFormat="1" ht="16.5" customHeight="1"/>
    <row r="315" s="33" customFormat="1" ht="16.5" customHeight="1"/>
    <row r="316" s="33" customFormat="1" ht="16.5" customHeight="1"/>
    <row r="317" s="33" customFormat="1" ht="16.5" customHeight="1"/>
    <row r="318" s="33" customFormat="1" ht="16.5" customHeight="1"/>
    <row r="319" s="33" customFormat="1" ht="16.5" customHeight="1"/>
    <row r="320" s="33" customFormat="1" ht="16.5" customHeight="1"/>
    <row r="321" s="33" customFormat="1" ht="16.5" customHeight="1"/>
    <row r="322" s="33" customFormat="1" ht="16.5" customHeight="1"/>
    <row r="323" s="33" customFormat="1" ht="16.5" customHeight="1"/>
    <row r="324" s="33" customFormat="1" ht="16.5" customHeight="1"/>
    <row r="325" s="33" customFormat="1" ht="16.5" customHeight="1"/>
    <row r="326" s="33" customFormat="1" ht="16.5" customHeight="1"/>
    <row r="327" s="33" customFormat="1" ht="16.5" customHeight="1"/>
    <row r="328" s="33" customFormat="1" ht="16.5" customHeight="1"/>
    <row r="329" s="33" customFormat="1" ht="16.5" customHeight="1"/>
    <row r="330" s="33" customFormat="1" ht="16.5" customHeight="1"/>
    <row r="331" s="33" customFormat="1" ht="16.5" customHeight="1"/>
    <row r="332" s="33" customFormat="1" ht="16.5" customHeight="1"/>
    <row r="333" s="33" customFormat="1" ht="16.5" customHeight="1"/>
    <row r="334" s="33" customFormat="1" ht="16.5" customHeight="1"/>
    <row r="335" s="33" customFormat="1" ht="16.5" customHeight="1"/>
    <row r="336" s="33" customFormat="1" ht="16.5" customHeight="1"/>
    <row r="337" s="33" customFormat="1" ht="16.5" customHeight="1"/>
    <row r="338" s="33" customFormat="1" ht="16.5" customHeight="1"/>
    <row r="339" s="33" customFormat="1" ht="16.5" customHeight="1"/>
    <row r="340" s="33" customFormat="1" ht="16.5" customHeight="1"/>
    <row r="341" s="33" customFormat="1" ht="16.5" customHeight="1"/>
    <row r="342" s="33" customFormat="1" ht="16.5" customHeight="1"/>
    <row r="343" s="33" customFormat="1" ht="16.5" customHeight="1"/>
    <row r="344" s="33" customFormat="1" ht="16.5" customHeight="1"/>
    <row r="345" s="33" customFormat="1" ht="16.5" customHeight="1"/>
    <row r="346" s="33" customFormat="1" ht="16.5" customHeight="1"/>
    <row r="347" s="33" customFormat="1" ht="16.5" customHeight="1"/>
    <row r="348" s="33" customFormat="1" ht="16.5" customHeight="1"/>
    <row r="349" s="33" customFormat="1" ht="16.5" customHeight="1"/>
    <row r="350" s="33" customFormat="1" ht="16.5" customHeight="1"/>
    <row r="351" s="33" customFormat="1" ht="16.5" customHeight="1"/>
    <row r="352" s="33" customFormat="1" ht="16.5" customHeight="1"/>
    <row r="353" s="33" customFormat="1" ht="16.5" customHeight="1"/>
    <row r="354" s="33" customFormat="1" ht="16.5" customHeight="1"/>
    <row r="355" s="33" customFormat="1" ht="16.5" customHeight="1"/>
    <row r="356" s="33" customFormat="1" ht="16.5" customHeight="1"/>
    <row r="357" s="33" customFormat="1" ht="16.5" customHeight="1"/>
    <row r="358" s="33" customFormat="1" ht="16.5" customHeight="1"/>
    <row r="359" s="33" customFormat="1" ht="16.5" customHeight="1"/>
    <row r="360" s="33" customFormat="1" ht="16.5" customHeight="1"/>
    <row r="361" s="33" customFormat="1" ht="16.5" customHeight="1"/>
    <row r="362" s="33" customFormat="1" ht="16.5" customHeight="1"/>
  </sheetData>
  <sheetProtection/>
  <mergeCells count="325">
    <mergeCell ref="B92:E92"/>
    <mergeCell ref="AC5:AG5"/>
    <mergeCell ref="R56:AF56"/>
    <mergeCell ref="Q96:U96"/>
    <mergeCell ref="Q94:U94"/>
    <mergeCell ref="Q90:U90"/>
    <mergeCell ref="Q91:U91"/>
    <mergeCell ref="Q95:U95"/>
    <mergeCell ref="Q92:U92"/>
    <mergeCell ref="Q93:U93"/>
    <mergeCell ref="Q85:U85"/>
    <mergeCell ref="Q86:U86"/>
    <mergeCell ref="Q87:U87"/>
    <mergeCell ref="Q88:U88"/>
    <mergeCell ref="Q89:U89"/>
    <mergeCell ref="A63:AH63"/>
    <mergeCell ref="B89:E89"/>
    <mergeCell ref="J89:L89"/>
    <mergeCell ref="M89:N89"/>
    <mergeCell ref="O89:P89"/>
    <mergeCell ref="Q79:U79"/>
    <mergeCell ref="Q80:U80"/>
    <mergeCell ref="Q81:U81"/>
    <mergeCell ref="Q82:U82"/>
    <mergeCell ref="Q83:U83"/>
    <mergeCell ref="Q84:U84"/>
    <mergeCell ref="Q74:U74"/>
    <mergeCell ref="B88:E88"/>
    <mergeCell ref="F88:I88"/>
    <mergeCell ref="J88:L88"/>
    <mergeCell ref="M88:N88"/>
    <mergeCell ref="O88:P88"/>
    <mergeCell ref="Q75:U75"/>
    <mergeCell ref="Q76:U76"/>
    <mergeCell ref="Q77:U77"/>
    <mergeCell ref="Q78:U78"/>
    <mergeCell ref="B85:E86"/>
    <mergeCell ref="F85:I86"/>
    <mergeCell ref="J85:L86"/>
    <mergeCell ref="M85:N86"/>
    <mergeCell ref="O85:P86"/>
    <mergeCell ref="B87:E87"/>
    <mergeCell ref="F87:I87"/>
    <mergeCell ref="J87:L87"/>
    <mergeCell ref="M87:N87"/>
    <mergeCell ref="O87:P87"/>
    <mergeCell ref="S8:W8"/>
    <mergeCell ref="R58:AF58"/>
    <mergeCell ref="Q52:Q58"/>
    <mergeCell ref="X34:AG34"/>
    <mergeCell ref="U11:V11"/>
    <mergeCell ref="B84:E84"/>
    <mergeCell ref="J84:L84"/>
    <mergeCell ref="M84:N84"/>
    <mergeCell ref="O84:P84"/>
    <mergeCell ref="Q73:U73"/>
    <mergeCell ref="X8:Y8"/>
    <mergeCell ref="Z8:AA8"/>
    <mergeCell ref="AB8:AC8"/>
    <mergeCell ref="B10:B11"/>
    <mergeCell ref="X33:AG33"/>
    <mergeCell ref="X31:AG31"/>
    <mergeCell ref="X32:AG32"/>
    <mergeCell ref="M11:N11"/>
    <mergeCell ref="B13:AG16"/>
    <mergeCell ref="W11:X11"/>
    <mergeCell ref="G10:H10"/>
    <mergeCell ref="I10:J10"/>
    <mergeCell ref="X35:AG35"/>
    <mergeCell ref="Y11:Z11"/>
    <mergeCell ref="AA11:AB11"/>
    <mergeCell ref="X30:AG30"/>
    <mergeCell ref="S10:T10"/>
    <mergeCell ref="Q10:R10"/>
    <mergeCell ref="O10:P10"/>
    <mergeCell ref="M10:N10"/>
    <mergeCell ref="O11:P11"/>
    <mergeCell ref="Q11:R11"/>
    <mergeCell ref="S11:T11"/>
    <mergeCell ref="C47:O47"/>
    <mergeCell ref="B26:F26"/>
    <mergeCell ref="B20:F20"/>
    <mergeCell ref="G20:R20"/>
    <mergeCell ref="S20:U20"/>
    <mergeCell ref="B25:U25"/>
    <mergeCell ref="B19:U19"/>
    <mergeCell ref="C50:O50"/>
    <mergeCell ref="AE10:AF10"/>
    <mergeCell ref="AC10:AD10"/>
    <mergeCell ref="AA10:AB10"/>
    <mergeCell ref="Y10:Z10"/>
    <mergeCell ref="W10:X10"/>
    <mergeCell ref="U10:V10"/>
    <mergeCell ref="E10:F10"/>
    <mergeCell ref="AA39:AG39"/>
    <mergeCell ref="K10:L10"/>
    <mergeCell ref="AA40:AG40"/>
    <mergeCell ref="S27:U27"/>
    <mergeCell ref="B29:AG29"/>
    <mergeCell ref="O28:AG28"/>
    <mergeCell ref="G27:R27"/>
    <mergeCell ref="V27:AG27"/>
    <mergeCell ref="C37:S37"/>
    <mergeCell ref="T37:U37"/>
    <mergeCell ref="V37:W37"/>
    <mergeCell ref="X36:AG36"/>
    <mergeCell ref="Q51:T51"/>
    <mergeCell ref="V51:X51"/>
    <mergeCell ref="Z51:AA51"/>
    <mergeCell ref="AB51:AD51"/>
    <mergeCell ref="B43:AG43"/>
    <mergeCell ref="AA41:AG41"/>
    <mergeCell ref="X42:Z42"/>
    <mergeCell ref="R50:AD50"/>
    <mergeCell ref="R47:AF47"/>
    <mergeCell ref="AA42:AG42"/>
    <mergeCell ref="O8:Q8"/>
    <mergeCell ref="X39:Z39"/>
    <mergeCell ref="X40:Z40"/>
    <mergeCell ref="X41:Z41"/>
    <mergeCell ref="E11:F11"/>
    <mergeCell ref="G11:H11"/>
    <mergeCell ref="I11:J11"/>
    <mergeCell ref="K11:L11"/>
    <mergeCell ref="S21:U21"/>
    <mergeCell ref="B38:AG38"/>
    <mergeCell ref="AV8:BO8"/>
    <mergeCell ref="AV9:BO9"/>
    <mergeCell ref="AV10:BO10"/>
    <mergeCell ref="I5:AB5"/>
    <mergeCell ref="B23:AG23"/>
    <mergeCell ref="B17:AG17"/>
    <mergeCell ref="B18:U18"/>
    <mergeCell ref="V18:AG18"/>
    <mergeCell ref="AF8:AG8"/>
    <mergeCell ref="I8:K8"/>
    <mergeCell ref="V20:Y20"/>
    <mergeCell ref="Z20:AA20"/>
    <mergeCell ref="C49:O49"/>
    <mergeCell ref="R49:AD49"/>
    <mergeCell ref="V24:AG24"/>
    <mergeCell ref="V25:AG25"/>
    <mergeCell ref="B24:U24"/>
    <mergeCell ref="AB20:AG20"/>
    <mergeCell ref="G21:R21"/>
    <mergeCell ref="V26:Y26"/>
    <mergeCell ref="X37:AG37"/>
    <mergeCell ref="V21:AG21"/>
    <mergeCell ref="O22:AG22"/>
    <mergeCell ref="T36:U36"/>
    <mergeCell ref="C36:S36"/>
    <mergeCell ref="C30:W30"/>
    <mergeCell ref="G26:R26"/>
    <mergeCell ref="S26:U26"/>
    <mergeCell ref="AD8:AE8"/>
    <mergeCell ref="C34:W34"/>
    <mergeCell ref="C35:W35"/>
    <mergeCell ref="V36:W36"/>
    <mergeCell ref="Z26:AA26"/>
    <mergeCell ref="V19:AG19"/>
    <mergeCell ref="C31:W31"/>
    <mergeCell ref="C32:W32"/>
    <mergeCell ref="C33:W33"/>
    <mergeCell ref="AB26:AG26"/>
    <mergeCell ref="B82:E82"/>
    <mergeCell ref="J82:L82"/>
    <mergeCell ref="M82:N82"/>
    <mergeCell ref="O82:P82"/>
    <mergeCell ref="B83:E83"/>
    <mergeCell ref="J83:L83"/>
    <mergeCell ref="M83:N83"/>
    <mergeCell ref="O83:P83"/>
    <mergeCell ref="B80:E80"/>
    <mergeCell ref="F80:I80"/>
    <mergeCell ref="J80:L80"/>
    <mergeCell ref="M80:N80"/>
    <mergeCell ref="O80:P80"/>
    <mergeCell ref="B81:E81"/>
    <mergeCell ref="F81:I81"/>
    <mergeCell ref="J81:L81"/>
    <mergeCell ref="M81:N81"/>
    <mergeCell ref="O81:P81"/>
    <mergeCell ref="B78:E78"/>
    <mergeCell ref="F78:I78"/>
    <mergeCell ref="J78:L78"/>
    <mergeCell ref="M78:N78"/>
    <mergeCell ref="O78:P78"/>
    <mergeCell ref="B79:E79"/>
    <mergeCell ref="J79:L79"/>
    <mergeCell ref="M79:N79"/>
    <mergeCell ref="O79:P79"/>
    <mergeCell ref="B75:E76"/>
    <mergeCell ref="F75:I76"/>
    <mergeCell ref="J75:L76"/>
    <mergeCell ref="M75:N76"/>
    <mergeCell ref="O75:P76"/>
    <mergeCell ref="B77:E77"/>
    <mergeCell ref="F77:I77"/>
    <mergeCell ref="J77:L77"/>
    <mergeCell ref="M77:N77"/>
    <mergeCell ref="O77:P77"/>
    <mergeCell ref="J73:L73"/>
    <mergeCell ref="M73:N73"/>
    <mergeCell ref="O73:P73"/>
    <mergeCell ref="J74:L74"/>
    <mergeCell ref="M74:N74"/>
    <mergeCell ref="O74:P74"/>
    <mergeCell ref="B73:E73"/>
    <mergeCell ref="B74:E74"/>
    <mergeCell ref="F65:I66"/>
    <mergeCell ref="F67:I67"/>
    <mergeCell ref="B65:E66"/>
    <mergeCell ref="B67:E67"/>
    <mergeCell ref="B68:E68"/>
    <mergeCell ref="B69:E69"/>
    <mergeCell ref="B72:E72"/>
    <mergeCell ref="J72:L72"/>
    <mergeCell ref="M72:N72"/>
    <mergeCell ref="O72:P72"/>
    <mergeCell ref="F68:I68"/>
    <mergeCell ref="F70:I70"/>
    <mergeCell ref="F71:I71"/>
    <mergeCell ref="J70:L70"/>
    <mergeCell ref="M70:N70"/>
    <mergeCell ref="O70:P70"/>
    <mergeCell ref="M68:N68"/>
    <mergeCell ref="J71:L71"/>
    <mergeCell ref="M71:N71"/>
    <mergeCell ref="O71:P71"/>
    <mergeCell ref="AD65:AF65"/>
    <mergeCell ref="AG65:AI65"/>
    <mergeCell ref="AJ65:AL65"/>
    <mergeCell ref="AD68:AF68"/>
    <mergeCell ref="AG68:AI68"/>
    <mergeCell ref="AJ68:AL68"/>
    <mergeCell ref="AD71:AF71"/>
    <mergeCell ref="AM65:AO65"/>
    <mergeCell ref="AD66:AI66"/>
    <mergeCell ref="AJ66:AO66"/>
    <mergeCell ref="AD67:AF67"/>
    <mergeCell ref="AG67:AI67"/>
    <mergeCell ref="AJ67:AL67"/>
    <mergeCell ref="AM67:AO67"/>
    <mergeCell ref="AM68:AO68"/>
    <mergeCell ref="AG69:AI69"/>
    <mergeCell ref="AJ69:AL69"/>
    <mergeCell ref="AM69:AO69"/>
    <mergeCell ref="AD70:AF70"/>
    <mergeCell ref="AG70:AI70"/>
    <mergeCell ref="AJ70:AL70"/>
    <mergeCell ref="AM70:AO70"/>
    <mergeCell ref="AD69:AF69"/>
    <mergeCell ref="AG71:AI71"/>
    <mergeCell ref="AJ71:AL71"/>
    <mergeCell ref="AM71:AO71"/>
    <mergeCell ref="AD72:AF72"/>
    <mergeCell ref="AG72:AI72"/>
    <mergeCell ref="AJ72:AL72"/>
    <mergeCell ref="AM72:AO72"/>
    <mergeCell ref="O65:P66"/>
    <mergeCell ref="J67:L67"/>
    <mergeCell ref="M67:N67"/>
    <mergeCell ref="O67:P67"/>
    <mergeCell ref="J68:L68"/>
    <mergeCell ref="O68:P68"/>
    <mergeCell ref="J65:L66"/>
    <mergeCell ref="M65:N66"/>
    <mergeCell ref="J69:L69"/>
    <mergeCell ref="M69:N69"/>
    <mergeCell ref="O69:P69"/>
    <mergeCell ref="B90:E91"/>
    <mergeCell ref="F90:I91"/>
    <mergeCell ref="J90:L91"/>
    <mergeCell ref="M90:N91"/>
    <mergeCell ref="O90:P91"/>
    <mergeCell ref="B70:E70"/>
    <mergeCell ref="B71:E71"/>
    <mergeCell ref="O95:P95"/>
    <mergeCell ref="J92:L92"/>
    <mergeCell ref="M92:N92"/>
    <mergeCell ref="O92:P92"/>
    <mergeCell ref="B93:E93"/>
    <mergeCell ref="F93:I93"/>
    <mergeCell ref="J93:L93"/>
    <mergeCell ref="M93:N93"/>
    <mergeCell ref="O93:P93"/>
    <mergeCell ref="F92:I92"/>
    <mergeCell ref="J98:L98"/>
    <mergeCell ref="M98:N98"/>
    <mergeCell ref="O98:P98"/>
    <mergeCell ref="B94:E94"/>
    <mergeCell ref="J94:L94"/>
    <mergeCell ref="M94:N94"/>
    <mergeCell ref="O94:P94"/>
    <mergeCell ref="B95:E95"/>
    <mergeCell ref="J95:L95"/>
    <mergeCell ref="M95:N95"/>
    <mergeCell ref="J100:L100"/>
    <mergeCell ref="M100:N100"/>
    <mergeCell ref="O100:P100"/>
    <mergeCell ref="B96:E97"/>
    <mergeCell ref="F96:I97"/>
    <mergeCell ref="J96:L97"/>
    <mergeCell ref="M96:N97"/>
    <mergeCell ref="O96:P97"/>
    <mergeCell ref="B98:E98"/>
    <mergeCell ref="F98:I98"/>
    <mergeCell ref="B101:E101"/>
    <mergeCell ref="J101:L101"/>
    <mergeCell ref="M101:N101"/>
    <mergeCell ref="O101:P101"/>
    <mergeCell ref="B99:E99"/>
    <mergeCell ref="F99:I99"/>
    <mergeCell ref="J99:L99"/>
    <mergeCell ref="M99:N99"/>
    <mergeCell ref="O99:P99"/>
    <mergeCell ref="B100:E100"/>
    <mergeCell ref="B2:F4"/>
    <mergeCell ref="Y2:AC2"/>
    <mergeCell ref="AD2:AH4"/>
    <mergeCell ref="Y3:AC3"/>
    <mergeCell ref="Y4:AC4"/>
    <mergeCell ref="G2:X2"/>
    <mergeCell ref="G3:X3"/>
    <mergeCell ref="H4:X4"/>
  </mergeCells>
  <printOptions horizontalCentered="1"/>
  <pageMargins left="0.5118110236220472" right="0.31496062992125984" top="0.1968503937007874" bottom="0.1968503937007874" header="0.31496062992125984" footer="0.31496062992125984"/>
  <pageSetup horizontalDpi="600" verticalDpi="600" orientation="portrait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rolando.areiza</dc:creator>
  <cp:keywords/>
  <dc:description/>
  <cp:lastModifiedBy>sistema calidad</cp:lastModifiedBy>
  <cp:lastPrinted>2020-06-25T21:26:30Z</cp:lastPrinted>
  <dcterms:created xsi:type="dcterms:W3CDTF">2018-11-27T16:35:37Z</dcterms:created>
  <dcterms:modified xsi:type="dcterms:W3CDTF">2021-03-12T15:51:13Z</dcterms:modified>
  <cp:category/>
  <cp:version/>
  <cp:contentType/>
  <cp:contentStatus/>
</cp:coreProperties>
</file>