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ICIPIO DE GIRARDOTA 2\YERMAN FEB 23 PROCESOS\SGD GIRARDOTA Marzo 12\Gestión Infraestructura OK\Formatos\"/>
    </mc:Choice>
  </mc:AlternateContent>
  <bookViews>
    <workbookView xWindow="0" yWindow="0" windowWidth="20490" windowHeight="7050" tabRatio="577"/>
  </bookViews>
  <sheets>
    <sheet name="PRESUPUESTO OFICIAL DE OBRA" sheetId="6" r:id="rId1"/>
  </sheets>
  <externalReferences>
    <externalReference r:id="rId2"/>
  </externalReferences>
  <definedNames>
    <definedName name="_xlnm.Print_Area" localSheetId="0">'PRESUPUESTO OFICIAL DE OBRA'!$A$1:$F$22</definedName>
    <definedName name="Materiales">[1]Materiales!$B$5:$D$152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1" i="6" s="1"/>
</calcChain>
</file>

<file path=xl/sharedStrings.xml><?xml version="1.0" encoding="utf-8"?>
<sst xmlns="http://schemas.openxmlformats.org/spreadsheetml/2006/main" count="27" uniqueCount="26">
  <si>
    <t>UNIDAD</t>
  </si>
  <si>
    <t>CANTIDAD</t>
  </si>
  <si>
    <t>VR. UNITARIO</t>
  </si>
  <si>
    <t>VR. TOTAL</t>
  </si>
  <si>
    <t>CANTIDADES CONTRACTUALES</t>
  </si>
  <si>
    <t>ADMINISTRACIÓN</t>
  </si>
  <si>
    <t>UTILIDAD</t>
  </si>
  <si>
    <t>NOMBRE DEL PROYECTO</t>
  </si>
  <si>
    <t>Versión: 01</t>
  </si>
  <si>
    <t>PRESUPUESTO OFICIAL DE OBRA</t>
  </si>
  <si>
    <t>X%</t>
  </si>
  <si>
    <t>ELABORÓ:</t>
  </si>
  <si>
    <t>XXXXX</t>
  </si>
  <si>
    <t>P.U Secretaría de Infraestructura</t>
  </si>
  <si>
    <t>CAPÍTULO 1: TÍTULO DEL CAPÍTULO</t>
  </si>
  <si>
    <t>1.1</t>
  </si>
  <si>
    <t>ÍTEM</t>
  </si>
  <si>
    <t>DESCRIPCIÓN ACTIVIDAD</t>
  </si>
  <si>
    <t>TOTAL CAPÍTULO 1</t>
  </si>
  <si>
    <t>COSTO DIRECTO OBRA (CD)</t>
  </si>
  <si>
    <t>COSTOS INDIRECTOS U OTROS FACTORES (AU) O (IVA) CUANDO APLIQUE</t>
  </si>
  <si>
    <t>VALOR TOTAL DE LA INTERVENTORÍA (X%)</t>
  </si>
  <si>
    <t>VALOR TOTAL DE LA OBRA (CD+AU)</t>
  </si>
  <si>
    <t>VALOR TOTAL DEL PROYECTO (OBRA+INTERVENTORÍA)</t>
  </si>
  <si>
    <t>Código: M-GI-F-010</t>
  </si>
  <si>
    <t>Fecha:  01-03-2021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</si>
</sst>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-&quot;$&quot;\ * #,##0_-;\-&quot;$&quot;\ * #,##0_-;_-&quot;$&quot;\ * &quot;-&quot;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[$$-240A]\ #,##0.00"/>
    <numFmt numFmtId="170" formatCode="_-* #,##0.00\ [$€]_-;\-* #,##0.00\ [$€]_-;_-* &quot;-&quot;??\ [$€]_-;_-@_-"/>
    <numFmt numFmtId="171" formatCode="_ * #,##0.00_ ;_ * \-#,##0.00_ ;_ * &quot;-&quot;??_ ;_ @_ "/>
    <numFmt numFmtId="172" formatCode="_-* #,##0.00\ _P_t_s_-;\-* #,##0.00\ _P_t_s_-;_-* &quot;-&quot;??\ _P_t_s_-;_-@_-"/>
    <numFmt numFmtId="173" formatCode="&quot;$&quot;\ #,##0.00;[Red]&quot;$&quot;\ \-#,##0.00"/>
    <numFmt numFmtId="174" formatCode="_-* #,##0.00\ _p_t_a_-;\-* #,##0.00\ _p_t_a_-;_-* &quot;-&quot;??\ _p_t_a_-;_-@_-"/>
    <numFmt numFmtId="175" formatCode="&quot;$&quot;\ #,##0.00;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-* #,##0.00\ &quot;pta&quot;_-;\-* #,##0.00\ &quot;pta&quot;_-;_-* &quot;-&quot;??\ &quot;pta&quot;_-;_-@_-"/>
    <numFmt numFmtId="179" formatCode="General_)"/>
    <numFmt numFmtId="180" formatCode="_(&quot;$&quot;\ * #,##0_);_(&quot;$&quot;\ * \(#,##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8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b/>
      <i/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ahoma"/>
      <family val="2"/>
    </font>
    <font>
      <sz val="10"/>
      <name val="Myriad Pro"/>
    </font>
    <font>
      <sz val="10"/>
      <name val="Courier"/>
      <family val="3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MS Sans Serif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3" fontId="5" fillId="0" borderId="0">
      <alignment horizontal="center" vertical="center"/>
    </xf>
    <xf numFmtId="0" fontId="8" fillId="3" borderId="0" applyNumberFormat="0" applyBorder="0" applyAlignment="0" applyProtection="0"/>
    <xf numFmtId="0" fontId="9" fillId="20" borderId="11" applyNumberFormat="0" applyAlignment="0" applyProtection="0"/>
    <xf numFmtId="177" fontId="4" fillId="0" borderId="0" applyFill="0" applyBorder="0" applyAlignment="0" applyProtection="0"/>
    <xf numFmtId="0" fontId="10" fillId="0" borderId="0">
      <alignment horizontal="left" vertical="top"/>
    </xf>
    <xf numFmtId="0" fontId="11" fillId="0" borderId="0"/>
    <xf numFmtId="170" fontId="4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>
      <alignment horizontal="centerContinuous"/>
    </xf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Protection="0"/>
    <xf numFmtId="43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Protection="0"/>
    <xf numFmtId="17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19" fillId="0" borderId="0"/>
    <xf numFmtId="0" fontId="4" fillId="0" borderId="0"/>
    <xf numFmtId="0" fontId="4" fillId="0" borderId="0"/>
    <xf numFmtId="0" fontId="4" fillId="0" borderId="0"/>
    <xf numFmtId="0" fontId="3" fillId="0" borderId="0"/>
    <xf numFmtId="3" fontId="3" fillId="0" borderId="0"/>
    <xf numFmtId="3" fontId="3" fillId="0" borderId="0"/>
    <xf numFmtId="0" fontId="3" fillId="0" borderId="0"/>
    <xf numFmtId="0" fontId="20" fillId="0" borderId="0"/>
    <xf numFmtId="3" fontId="3" fillId="0" borderId="0"/>
    <xf numFmtId="3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8" fillId="0" borderId="0"/>
    <xf numFmtId="0" fontId="25" fillId="0" borderId="0"/>
    <xf numFmtId="0" fontId="1" fillId="0" borderId="0"/>
    <xf numFmtId="0" fontId="4" fillId="0" borderId="0"/>
    <xf numFmtId="0" fontId="21" fillId="20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2" fillId="0" borderId="7" applyBorder="0">
      <alignment horizontal="center"/>
    </xf>
    <xf numFmtId="0" fontId="23" fillId="0" borderId="0" applyNumberFormat="0" applyFill="0" applyBorder="0" applyAlignment="0" applyProtection="0"/>
    <xf numFmtId="0" fontId="2" fillId="0" borderId="0">
      <alignment horizontal="left" vertical="top"/>
    </xf>
    <xf numFmtId="0" fontId="4" fillId="0" borderId="0">
      <alignment horizontal="left" vertical="top"/>
    </xf>
    <xf numFmtId="0" fontId="24" fillId="0" borderId="0">
      <alignment horizontal="left" vertical="top"/>
    </xf>
    <xf numFmtId="0" fontId="22" fillId="0" borderId="0">
      <alignment horizontal="left" vertical="top"/>
    </xf>
    <xf numFmtId="176" fontId="27" fillId="0" borderId="0" applyFill="0" applyBorder="0" applyAlignment="0" applyProtection="0"/>
    <xf numFmtId="0" fontId="28" fillId="0" borderId="0"/>
    <xf numFmtId="0" fontId="29" fillId="0" borderId="0"/>
  </cellStyleXfs>
  <cellXfs count="61">
    <xf numFmtId="0" fontId="0" fillId="0" borderId="0" xfId="0"/>
    <xf numFmtId="180" fontId="0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2" fontId="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80" fontId="31" fillId="0" borderId="0" xfId="1" applyNumberFormat="1" applyFont="1" applyBorder="1" applyAlignment="1">
      <alignment horizontal="center" vertical="center"/>
    </xf>
    <xf numFmtId="180" fontId="31" fillId="0" borderId="20" xfId="1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80" fontId="32" fillId="0" borderId="0" xfId="1" applyNumberFormat="1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2" fontId="31" fillId="0" borderId="16" xfId="0" applyNumberFormat="1" applyFont="1" applyBorder="1" applyAlignment="1">
      <alignment horizontal="center" vertical="center"/>
    </xf>
    <xf numFmtId="165" fontId="31" fillId="0" borderId="16" xfId="0" applyNumberFormat="1" applyFont="1" applyBorder="1" applyAlignment="1">
      <alignment horizontal="center" vertical="center"/>
    </xf>
    <xf numFmtId="165" fontId="31" fillId="0" borderId="6" xfId="0" applyNumberFormat="1" applyFont="1" applyBorder="1" applyAlignment="1">
      <alignment horizontal="center" vertical="center"/>
    </xf>
    <xf numFmtId="180" fontId="32" fillId="0" borderId="4" xfId="1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0" fontId="31" fillId="0" borderId="0" xfId="1" applyNumberFormat="1" applyFont="1" applyFill="1" applyBorder="1" applyAlignment="1">
      <alignment horizontal="center" vertical="center"/>
    </xf>
    <xf numFmtId="180" fontId="32" fillId="0" borderId="2" xfId="1" applyNumberFormat="1" applyFont="1" applyBorder="1" applyAlignment="1">
      <alignment horizontal="center" vertical="center"/>
    </xf>
    <xf numFmtId="10" fontId="32" fillId="0" borderId="16" xfId="0" applyNumberFormat="1" applyFont="1" applyBorder="1" applyAlignment="1">
      <alignment horizontal="center" vertical="center"/>
    </xf>
    <xf numFmtId="180" fontId="32" fillId="0" borderId="6" xfId="1" applyNumberFormat="1" applyFont="1" applyBorder="1" applyAlignment="1">
      <alignment horizontal="center" vertical="center"/>
    </xf>
    <xf numFmtId="0" fontId="32" fillId="22" borderId="18" xfId="0" applyFont="1" applyFill="1" applyBorder="1" applyAlignment="1">
      <alignment horizontal="center" vertical="center"/>
    </xf>
    <xf numFmtId="180" fontId="32" fillId="22" borderId="18" xfId="1" applyNumberFormat="1" applyFont="1" applyFill="1" applyBorder="1" applyAlignment="1">
      <alignment horizontal="center" vertical="center"/>
    </xf>
    <xf numFmtId="180" fontId="32" fillId="22" borderId="4" xfId="1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80" fontId="32" fillId="0" borderId="0" xfId="1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16" xfId="0" applyFont="1" applyBorder="1"/>
    <xf numFmtId="0" fontId="31" fillId="0" borderId="16" xfId="0" applyFont="1" applyBorder="1" applyAlignment="1">
      <alignment horizontal="center"/>
    </xf>
    <xf numFmtId="180" fontId="31" fillId="0" borderId="0" xfId="1" applyNumberFormat="1" applyFont="1" applyBorder="1" applyAlignment="1">
      <alignment horizontal="right" vertical="center"/>
    </xf>
    <xf numFmtId="0" fontId="32" fillId="21" borderId="21" xfId="0" applyFont="1" applyFill="1" applyBorder="1" applyAlignment="1">
      <alignment horizontal="left" vertical="center"/>
    </xf>
    <xf numFmtId="0" fontId="32" fillId="21" borderId="22" xfId="0" applyFont="1" applyFill="1" applyBorder="1" applyAlignment="1">
      <alignment horizontal="left" vertical="center"/>
    </xf>
    <xf numFmtId="0" fontId="32" fillId="21" borderId="23" xfId="0" applyFont="1" applyFill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2" borderId="17" xfId="0" applyFont="1" applyFill="1" applyBorder="1" applyAlignment="1">
      <alignment horizontal="center" vertical="center"/>
    </xf>
    <xf numFmtId="0" fontId="32" fillId="22" borderId="2" xfId="0" applyFont="1" applyFill="1" applyBorder="1" applyAlignment="1">
      <alignment horizontal="center" vertical="center"/>
    </xf>
    <xf numFmtId="0" fontId="32" fillId="22" borderId="18" xfId="0" applyFont="1" applyFill="1" applyBorder="1" applyAlignment="1">
      <alignment horizontal="center" vertical="center"/>
    </xf>
    <xf numFmtId="0" fontId="32" fillId="22" borderId="1" xfId="0" applyFont="1" applyFill="1" applyBorder="1" applyAlignment="1">
      <alignment horizontal="center" vertical="center"/>
    </xf>
    <xf numFmtId="0" fontId="32" fillId="22" borderId="3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180" fontId="31" fillId="0" borderId="2" xfId="1" applyNumberFormat="1" applyFont="1" applyBorder="1" applyAlignment="1">
      <alignment horizontal="center" vertical="center"/>
    </xf>
    <xf numFmtId="180" fontId="31" fillId="0" borderId="6" xfId="1" applyNumberFormat="1" applyFont="1" applyBorder="1" applyAlignment="1">
      <alignment horizontal="center" vertical="center"/>
    </xf>
    <xf numFmtId="180" fontId="31" fillId="0" borderId="4" xfId="1" applyNumberFormat="1" applyFont="1" applyBorder="1" applyAlignment="1">
      <alignment horizontal="center" vertical="center"/>
    </xf>
  </cellXfs>
  <cellStyles count="144">
    <cellStyle name="%" xfId="3"/>
    <cellStyle name="%_ANEXO #7.ITEMS INSTALS. ELECTRICAS GECOLSA 2a.ETAPA." xfId="4"/>
    <cellStyle name="%_Plaza Mayor N 006 2077 DOC95_ANEXO 456" xfId="5"/>
    <cellStyle name="_Book2" xfId="2"/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CTAS" xfId="42"/>
    <cellStyle name="Bad" xfId="43"/>
    <cellStyle name="Calculation" xfId="44"/>
    <cellStyle name="Currency 2" xfId="45"/>
    <cellStyle name="Ecuación" xfId="46"/>
    <cellStyle name="Estilo 1" xfId="47"/>
    <cellStyle name="Euro" xfId="48"/>
    <cellStyle name="Excel Built-in Normal 1" xfId="49"/>
    <cellStyle name="Excel Built-in Normal 1 2" xfId="50"/>
    <cellStyle name="Explanatory Text" xfId="51"/>
    <cellStyle name="FIGURA" xfId="52"/>
    <cellStyle name="Heading 1" xfId="53"/>
    <cellStyle name="Heading 2" xfId="54"/>
    <cellStyle name="Heading 3" xfId="55"/>
    <cellStyle name="Millares 10" xfId="57"/>
    <cellStyle name="Millares 10 2" xfId="58"/>
    <cellStyle name="Millares 11" xfId="56"/>
    <cellStyle name="Millares 2" xfId="59"/>
    <cellStyle name="Millares 2 62 2" xfId="60"/>
    <cellStyle name="Millares 20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8 2" xfId="68"/>
    <cellStyle name="Millares 8 2 2" xfId="69"/>
    <cellStyle name="Millares 9" xfId="70"/>
    <cellStyle name="Moneda" xfId="1" builtinId="4"/>
    <cellStyle name="Moneda [0] 10" xfId="73"/>
    <cellStyle name="Moneda [0] 11" xfId="74"/>
    <cellStyle name="Moneda [0] 14" xfId="75"/>
    <cellStyle name="Moneda [0] 2" xfId="76"/>
    <cellStyle name="Moneda [0] 3" xfId="77"/>
    <cellStyle name="Moneda [0] 4" xfId="72"/>
    <cellStyle name="Moneda 10" xfId="141"/>
    <cellStyle name="Moneda 2" xfId="78"/>
    <cellStyle name="Moneda 2 2" xfId="79"/>
    <cellStyle name="Moneda 2 2 14" xfId="80"/>
    <cellStyle name="Moneda 2 2 2" xfId="81"/>
    <cellStyle name="Moneda 2 3" xfId="82"/>
    <cellStyle name="Moneda 3" xfId="83"/>
    <cellStyle name="Moneda 4" xfId="84"/>
    <cellStyle name="Moneda 5" xfId="85"/>
    <cellStyle name="Moneda 6" xfId="86"/>
    <cellStyle name="Moneda 7" xfId="87"/>
    <cellStyle name="Moneda 8" xfId="88"/>
    <cellStyle name="Moneda 8 2" xfId="89"/>
    <cellStyle name="Moneda 8 2 2" xfId="90"/>
    <cellStyle name="Moneda 9" xfId="71"/>
    <cellStyle name="Moneda0" xfId="91"/>
    <cellStyle name="Normal" xfId="0" builtinId="0"/>
    <cellStyle name="Normal 10" xfId="92"/>
    <cellStyle name="Normal 11" xfId="93"/>
    <cellStyle name="Normal 11 2" xfId="94"/>
    <cellStyle name="Normal 11 2 2" xfId="95"/>
    <cellStyle name="Normal 12" xfId="96"/>
    <cellStyle name="Normal 12 2" xfId="97"/>
    <cellStyle name="Normal 17" xfId="142"/>
    <cellStyle name="Normal 2" xfId="98"/>
    <cellStyle name="Normal 2 16 2" xfId="99"/>
    <cellStyle name="Normal 2 2" xfId="100"/>
    <cellStyle name="Normal 2 2 2" xfId="101"/>
    <cellStyle name="Normal 2 3" xfId="102"/>
    <cellStyle name="Normal 2_PTO-02060-PARQUE BIBLIOTECA SAN CRISTOBAL" xfId="103"/>
    <cellStyle name="Normal 22" xfId="104"/>
    <cellStyle name="Normal 23" xfId="105"/>
    <cellStyle name="Normal 24" xfId="106"/>
    <cellStyle name="Normal 27" xfId="107"/>
    <cellStyle name="Normal 3" xfId="108"/>
    <cellStyle name="Normal 3 2" xfId="109"/>
    <cellStyle name="Normal 4" xfId="110"/>
    <cellStyle name="Normal 4 2" xfId="111"/>
    <cellStyle name="Normal 4 38" xfId="143"/>
    <cellStyle name="Normal 5" xfId="112"/>
    <cellStyle name="Normal 5 2" xfId="113"/>
    <cellStyle name="Normal 5 2 2" xfId="114"/>
    <cellStyle name="Normal 5 3" xfId="115"/>
    <cellStyle name="Normal 6" xfId="116"/>
    <cellStyle name="Normal 6 2" xfId="117"/>
    <cellStyle name="Normal 6 2 2" xfId="118"/>
    <cellStyle name="Normal 7" xfId="119"/>
    <cellStyle name="Normal 7 2" xfId="120"/>
    <cellStyle name="Normal 75" xfId="121"/>
    <cellStyle name="Normal 75 2" xfId="122"/>
    <cellStyle name="Normal 8" xfId="123"/>
    <cellStyle name="Normal 84" xfId="124"/>
    <cellStyle name="Normal 88" xfId="125"/>
    <cellStyle name="Normal 9" xfId="126"/>
    <cellStyle name="Output" xfId="127"/>
    <cellStyle name="Porcentaje 2" xfId="128"/>
    <cellStyle name="Porcentaje 2 2" xfId="129"/>
    <cellStyle name="Porcentaje 2 2 2" xfId="130"/>
    <cellStyle name="Porcentaje 3" xfId="131"/>
    <cellStyle name="Porcentual 2" xfId="132"/>
    <cellStyle name="Porcentual 2 3 14" xfId="133"/>
    <cellStyle name="Punto0" xfId="134"/>
    <cellStyle name="Tit. tabla" xfId="135"/>
    <cellStyle name="Title" xfId="136"/>
    <cellStyle name="TITULO 1" xfId="137"/>
    <cellStyle name="TITULO 2" xfId="138"/>
    <cellStyle name="TITULO 3" xfId="139"/>
    <cellStyle name="Viñeta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19050</xdr:rowOff>
    </xdr:from>
    <xdr:to>
      <xdr:col>5</xdr:col>
      <xdr:colOff>904875</xdr:colOff>
      <xdr:row>2</xdr:row>
      <xdr:rowOff>266700</xdr:rowOff>
    </xdr:to>
    <xdr:pic>
      <xdr:nvPicPr>
        <xdr:cNvPr id="8" name="Imagen 1" descr="C:\Users\paola.azcarate\Pictures\Logo - Girardota con Calida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19050"/>
          <a:ext cx="733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47626</xdr:colOff>
      <xdr:row>0</xdr:row>
      <xdr:rowOff>85726</xdr:rowOff>
    </xdr:from>
    <xdr:to>
      <xdr:col>0</xdr:col>
      <xdr:colOff>907444</xdr:colOff>
      <xdr:row>2</xdr:row>
      <xdr:rowOff>257175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47626" y="85726"/>
          <a:ext cx="859818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NOVA1\Desktop\INFRAESTRUCTURA\BASE%20DE%20DATOS\Tarifario%20-%20Costos%20Directos%20Presupuestos%20de%20Obra%20P&#250;blica%20(version%20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ja1"/>
      <sheetName val="Actividades"/>
      <sheetName val="APUs"/>
      <sheetName val="Materiales"/>
      <sheetName val="Equipo"/>
      <sheetName val="Mano de obra"/>
      <sheetName val="Transporte "/>
      <sheetName val="APUs Subanálisis"/>
      <sheetName val="Capitulos definidos"/>
      <sheetName val="APUS obraextra"/>
      <sheetName val="Tarifario"/>
    </sheetNames>
    <sheetDataSet>
      <sheetData sheetId="0"/>
      <sheetData sheetId="1"/>
      <sheetData sheetId="2"/>
      <sheetData sheetId="3"/>
      <sheetData sheetId="4">
        <row r="5">
          <cell r="B5" t="str">
            <v>Descripción</v>
          </cell>
          <cell r="C5" t="str">
            <v>Und</v>
          </cell>
          <cell r="D5" t="str">
            <v>Precio unitario</v>
          </cell>
        </row>
        <row r="6">
          <cell r="B6" t="str">
            <v>Varilla 1/2" para anclajes</v>
          </cell>
          <cell r="C6" t="str">
            <v>kg</v>
          </cell>
          <cell r="D6">
            <v>3258</v>
          </cell>
        </row>
        <row r="7">
          <cell r="B7" t="str">
            <v>Tubería PVC Conduit 3/4"</v>
          </cell>
          <cell r="C7" t="str">
            <v>ml</v>
          </cell>
          <cell r="D7">
            <v>1200</v>
          </cell>
        </row>
        <row r="8">
          <cell r="B8" t="str">
            <v>Tubería PVC - Sanitaria Ø 2"</v>
          </cell>
          <cell r="C8" t="str">
            <v>m</v>
          </cell>
          <cell r="D8">
            <v>13295</v>
          </cell>
        </row>
        <row r="9">
          <cell r="B9" t="str">
            <v>Tornillo de ensamble no recuperable</v>
          </cell>
          <cell r="C9" t="str">
            <v>unidad</v>
          </cell>
          <cell r="D9">
            <v>36.1</v>
          </cell>
        </row>
        <row r="10">
          <cell r="B10" t="str">
            <v>Tornillo autoperforante con arandela y empaque de 1 1/2"</v>
          </cell>
          <cell r="C10" t="str">
            <v>und</v>
          </cell>
          <cell r="D10">
            <v>620</v>
          </cell>
        </row>
        <row r="11">
          <cell r="B11" t="str">
            <v>Tensores 3/8 x 6 " galvanizados</v>
          </cell>
          <cell r="C11" t="str">
            <v>und</v>
          </cell>
          <cell r="D11">
            <v>143</v>
          </cell>
        </row>
        <row r="12">
          <cell r="B12" t="str">
            <v>Tela verde tejida de polipropileno  de alta resistencia para cerramiento, (ancho 2.10m) 65gr/m2</v>
          </cell>
          <cell r="C12" t="str">
            <v>m</v>
          </cell>
          <cell r="D12">
            <v>2100</v>
          </cell>
        </row>
        <row r="13">
          <cell r="B13" t="str">
            <v>Teja ondula de zinc calibre 34</v>
          </cell>
          <cell r="C13" t="str">
            <v>m</v>
          </cell>
          <cell r="D13">
            <v>16500</v>
          </cell>
        </row>
        <row r="14">
          <cell r="B14" t="str">
            <v xml:space="preserve">Teflón cinta sellante </v>
          </cell>
          <cell r="C14" t="str">
            <v>m</v>
          </cell>
          <cell r="D14">
            <v>80</v>
          </cell>
        </row>
        <row r="15">
          <cell r="B15" t="str">
            <v>Tapón de prueba PVC - S de 4"</v>
          </cell>
          <cell r="C15" t="str">
            <v>unidad</v>
          </cell>
          <cell r="D15">
            <v>2000</v>
          </cell>
        </row>
        <row r="16">
          <cell r="B16" t="str">
            <v>Tapón de prueba PVC - S de 1/2"</v>
          </cell>
          <cell r="C16" t="str">
            <v>unidad</v>
          </cell>
          <cell r="D16">
            <v>700</v>
          </cell>
        </row>
        <row r="17">
          <cell r="B17" t="str">
            <v>Tapón de presión PVC  - P de 1/2"</v>
          </cell>
          <cell r="C17" t="str">
            <v>unidad</v>
          </cell>
          <cell r="D17">
            <v>350</v>
          </cell>
        </row>
        <row r="18">
          <cell r="B18" t="str">
            <v>Taco redondo de madera común fijación vertical diámetro 0,10 m x 2,80 m de alto</v>
          </cell>
          <cell r="C18" t="str">
            <v>m</v>
          </cell>
          <cell r="D18">
            <v>4050</v>
          </cell>
        </row>
        <row r="19">
          <cell r="B19" t="str">
            <v>Tabla madera común de 1,7cm x 20cm x 3,0m. Incluye transporte.</v>
          </cell>
          <cell r="C19" t="str">
            <v>unidad</v>
          </cell>
          <cell r="D19">
            <v>5220</v>
          </cell>
        </row>
        <row r="20">
          <cell r="B20" t="str">
            <v>Super T (Formaleta RH con resina melamínica termofundida resistente a la humedad de 18 mm. de 1,83 x 2,44 m)</v>
          </cell>
          <cell r="C20" t="str">
            <v>unidad</v>
          </cell>
          <cell r="D20">
            <v>180000</v>
          </cell>
        </row>
        <row r="21">
          <cell r="B21" t="str">
            <v>Subbase granular</v>
          </cell>
          <cell r="C21" t="str">
            <v>m3</v>
          </cell>
          <cell r="D21">
            <v>38000</v>
          </cell>
        </row>
        <row r="22">
          <cell r="B22" t="str">
            <v>Soldadura 7018</v>
          </cell>
          <cell r="C22" t="str">
            <v>Kg</v>
          </cell>
          <cell r="D22">
            <v>8200</v>
          </cell>
        </row>
        <row r="23">
          <cell r="B23" t="str">
            <v>Sello asfáltico polybit o equivalente</v>
          </cell>
          <cell r="C23" t="str">
            <v>kg</v>
          </cell>
          <cell r="D23">
            <v>7490</v>
          </cell>
        </row>
        <row r="24">
          <cell r="B24" t="str">
            <v>Sellador o masilla elastica con base en poliuretano (sikaflex 1, cartucho de 300 ml)</v>
          </cell>
          <cell r="C24" t="str">
            <v>unidad</v>
          </cell>
          <cell r="D24">
            <v>23000</v>
          </cell>
        </row>
        <row r="25">
          <cell r="B25" t="str">
            <v>Remaches pop</v>
          </cell>
          <cell r="C25" t="str">
            <v>Unidad</v>
          </cell>
          <cell r="D25">
            <v>50</v>
          </cell>
        </row>
        <row r="26">
          <cell r="B26" t="str">
            <v>Puntilla sin cabeza 1"</v>
          </cell>
          <cell r="C26" t="str">
            <v>lb</v>
          </cell>
          <cell r="D26">
            <v>2550</v>
          </cell>
        </row>
        <row r="27">
          <cell r="B27" t="str">
            <v>Postes madera inmunizada diámetro 0,10 m</v>
          </cell>
          <cell r="C27" t="str">
            <v>m</v>
          </cell>
          <cell r="D27">
            <v>6000</v>
          </cell>
        </row>
        <row r="28">
          <cell r="B28" t="str">
            <v>Polietileno negro construcción (calibre 4)</v>
          </cell>
          <cell r="C28" t="str">
            <v>m2</v>
          </cell>
          <cell r="D28">
            <v>1100</v>
          </cell>
        </row>
        <row r="29">
          <cell r="B29" t="str">
            <v>Polietileno negro construcción (calibre 6)</v>
          </cell>
          <cell r="C29" t="str">
            <v>m2</v>
          </cell>
          <cell r="D29">
            <v>800</v>
          </cell>
        </row>
        <row r="30">
          <cell r="B30" t="str">
            <v>Pintura tipo tráfico</v>
          </cell>
          <cell r="C30" t="str">
            <v>galón</v>
          </cell>
          <cell r="D30">
            <v>71653.2</v>
          </cell>
        </row>
        <row r="31">
          <cell r="B31" t="str">
            <v>Pintura anticorrosiva cromato de zinc (verde)</v>
          </cell>
          <cell r="C31" t="str">
            <v>Galón</v>
          </cell>
          <cell r="D31">
            <v>82000</v>
          </cell>
        </row>
        <row r="32">
          <cell r="B32" t="str">
            <v>Piedra entresuelo de máximo 6" y recebo de lleno (incluye transporte)</v>
          </cell>
          <cell r="C32" t="str">
            <v>m3</v>
          </cell>
          <cell r="D32">
            <v>76307</v>
          </cell>
        </row>
        <row r="33">
          <cell r="B33" t="str">
            <v>Perno de expansión galvanizado según diseño</v>
          </cell>
          <cell r="C33" t="str">
            <v>Unidad</v>
          </cell>
          <cell r="D33">
            <v>4000</v>
          </cell>
        </row>
        <row r="34">
          <cell r="B34" t="str">
            <v xml:space="preserve">Mortero para junta máximo 2cm </v>
          </cell>
          <cell r="C34" t="str">
            <v>m3</v>
          </cell>
          <cell r="D34">
            <v>305641</v>
          </cell>
        </row>
        <row r="35">
          <cell r="B35" t="str">
            <v>Moldura en madera 1/4 bocel de L=3.00 m. Chingalé</v>
          </cell>
          <cell r="C35" t="str">
            <v>m</v>
          </cell>
          <cell r="D35">
            <v>1250</v>
          </cell>
        </row>
        <row r="36">
          <cell r="B36" t="str">
            <v>Moldura 1/4 bosel - 3m</v>
          </cell>
          <cell r="C36" t="str">
            <v>unidad</v>
          </cell>
          <cell r="D36">
            <v>8900</v>
          </cell>
        </row>
        <row r="37">
          <cell r="B37" t="str">
            <v>Moldura 1/4 bocel - 3m</v>
          </cell>
          <cell r="C37" t="str">
            <v>unidad</v>
          </cell>
          <cell r="D37">
            <v>8900</v>
          </cell>
        </row>
        <row r="38">
          <cell r="B38" t="str">
            <v>MGCR-19 o MGCR-25 asfalto caucho Tipo II</v>
          </cell>
          <cell r="C38" t="str">
            <v>m3</v>
          </cell>
          <cell r="D38">
            <v>765808</v>
          </cell>
        </row>
        <row r="39">
          <cell r="B39" t="str">
            <v>Mezcla asfáltica MSC-25, MSC-19  m3</v>
          </cell>
          <cell r="C39" t="str">
            <v>m3</v>
          </cell>
          <cell r="D39">
            <v>541241.78377086716</v>
          </cell>
        </row>
        <row r="40">
          <cell r="B40" t="str">
            <v>Mezcla asfáltica MSC-25 ton</v>
          </cell>
          <cell r="C40" t="str">
            <v>ton</v>
          </cell>
          <cell r="D40">
            <v>225517.409904528</v>
          </cell>
        </row>
        <row r="41">
          <cell r="B41" t="str">
            <v>Mezcla asfáltica MSC-25 m3</v>
          </cell>
          <cell r="C41" t="str">
            <v>m3</v>
          </cell>
          <cell r="D41">
            <v>541241.78377086716</v>
          </cell>
        </row>
        <row r="42">
          <cell r="B42" t="str">
            <v>Mezcla asfáltica MSC-19 ton</v>
          </cell>
          <cell r="C42" t="str">
            <v>ton</v>
          </cell>
          <cell r="D42">
            <v>234963</v>
          </cell>
        </row>
        <row r="43">
          <cell r="B43" t="str">
            <v>Mezcla asfáltica MSC-19 m3</v>
          </cell>
          <cell r="C43" t="str">
            <v>m3</v>
          </cell>
          <cell r="D43">
            <v>563911</v>
          </cell>
        </row>
        <row r="44">
          <cell r="B44" t="str">
            <v>Mezcla asfáltica MGC-38 ton</v>
          </cell>
          <cell r="C44" t="str">
            <v>ton</v>
          </cell>
          <cell r="D44">
            <v>191929.864</v>
          </cell>
        </row>
        <row r="45">
          <cell r="B45" t="str">
            <v>Mezcla asfáltica MGC-38 m3</v>
          </cell>
          <cell r="C45" t="str">
            <v>m3</v>
          </cell>
          <cell r="D45">
            <v>460631.67359999998</v>
          </cell>
        </row>
        <row r="46">
          <cell r="B46" t="str">
            <v>Mezcla asfáltica MDC-25  m3</v>
          </cell>
          <cell r="C46" t="str">
            <v>m3</v>
          </cell>
          <cell r="D46">
            <v>547811.78030234878</v>
          </cell>
        </row>
        <row r="47">
          <cell r="B47" t="str">
            <v>Mezcla asfáltica MDC-19 -ton</v>
          </cell>
          <cell r="C47" t="str">
            <v>ton</v>
          </cell>
          <cell r="D47">
            <v>237820</v>
          </cell>
        </row>
        <row r="48">
          <cell r="B48" t="str">
            <v>Mezcla asfáltica MDC-19 m3</v>
          </cell>
          <cell r="C48" t="str">
            <v>m3</v>
          </cell>
          <cell r="D48">
            <v>570769</v>
          </cell>
        </row>
        <row r="49">
          <cell r="B49" t="str">
            <v>Mezcla asfáltica de RODADURA MCD-2 (rodadura  3/4" al 5.6% - INVÍAS)</v>
          </cell>
          <cell r="C49" t="str">
            <v>ton</v>
          </cell>
          <cell r="D49">
            <v>243772</v>
          </cell>
        </row>
        <row r="50">
          <cell r="B50" t="str">
            <v>Malla plástica naranja (polietileno de alta densidad, rejilla de 9 x 5 cm, rollo por 50 m, ancho 1,00 m)</v>
          </cell>
          <cell r="C50" t="str">
            <v>m</v>
          </cell>
          <cell r="D50">
            <v>2378</v>
          </cell>
        </row>
        <row r="51">
          <cell r="B51" t="str">
            <v xml:space="preserve">Malla electrosoldada   (Hueco 15x15cm espesor del acero 4.0mm) 2,35 x 6 m </v>
          </cell>
          <cell r="C51" t="str">
            <v>m2</v>
          </cell>
          <cell r="D51">
            <v>4772</v>
          </cell>
        </row>
        <row r="52">
          <cell r="B52" t="str">
            <v>Listón de madera común de 2" X 1"</v>
          </cell>
          <cell r="C52" t="str">
            <v>unidad</v>
          </cell>
          <cell r="D52">
            <v>5000</v>
          </cell>
        </row>
        <row r="53">
          <cell r="B53" t="str">
            <v>Limpiador de oxido</v>
          </cell>
          <cell r="C53" t="str">
            <v>Galón</v>
          </cell>
          <cell r="D53">
            <v>28000</v>
          </cell>
        </row>
        <row r="54">
          <cell r="B54" t="str">
            <v>Liga pavimentos</v>
          </cell>
          <cell r="C54" t="str">
            <v>Und</v>
          </cell>
          <cell r="D54">
            <v>2452</v>
          </cell>
        </row>
        <row r="55">
          <cell r="B55" t="str">
            <v>Larguero de madera común 5x5cm - 2.8m (2 1/2" x 2 1/2" Canteado)</v>
          </cell>
          <cell r="C55" t="str">
            <v>unidad</v>
          </cell>
          <cell r="D55">
            <v>7500</v>
          </cell>
        </row>
        <row r="56">
          <cell r="B56" t="str">
            <v>Larguero de madera común 4X9cm - 2.8m (2" x 4" canteado )</v>
          </cell>
          <cell r="C56" t="str">
            <v>unidad</v>
          </cell>
          <cell r="D56">
            <v>8925</v>
          </cell>
        </row>
        <row r="57">
          <cell r="B57" t="str">
            <v>Lámina de polietileno tipo invernadero (plástico calibre 7)</v>
          </cell>
          <cell r="C57" t="str">
            <v>m2</v>
          </cell>
          <cell r="D57">
            <v>1300</v>
          </cell>
        </row>
        <row r="58">
          <cell r="B58" t="str">
            <v>Grilletes galvanizados</v>
          </cell>
          <cell r="C58" t="str">
            <v>und</v>
          </cell>
          <cell r="D58">
            <v>1250</v>
          </cell>
        </row>
        <row r="59">
          <cell r="B59" t="str">
            <v>Grata</v>
          </cell>
          <cell r="C59" t="str">
            <v>Unidad</v>
          </cell>
          <cell r="D59">
            <v>22500</v>
          </cell>
        </row>
        <row r="60">
          <cell r="B60" t="str">
            <v>Grapas galvanizadas para fijación de cable a la madera</v>
          </cell>
          <cell r="C60" t="str">
            <v>und</v>
          </cell>
          <cell r="D60">
            <v>50</v>
          </cell>
        </row>
        <row r="61">
          <cell r="B61" t="str">
            <v>Grapas de fijación industrial para el plástico</v>
          </cell>
          <cell r="C61" t="str">
            <v>und</v>
          </cell>
          <cell r="D61">
            <v>10</v>
          </cell>
        </row>
        <row r="62">
          <cell r="B62" t="str">
            <v>Geotextil NT1600</v>
          </cell>
          <cell r="C62" t="str">
            <v>m2</v>
          </cell>
          <cell r="D62">
            <v>3500</v>
          </cell>
        </row>
        <row r="63">
          <cell r="B63" t="str">
            <v>Form. Columna Circular 0.70, 0.80*2.40 Mts (Juego 2 tapas)</v>
          </cell>
          <cell r="C63" t="str">
            <v>día</v>
          </cell>
          <cell r="D63">
            <v>41650</v>
          </cell>
        </row>
        <row r="64">
          <cell r="B64" t="str">
            <v>Form. Columna Circular 0,45, 0.50*2.40 Mts (Juego 2 tapas)</v>
          </cell>
          <cell r="C64" t="str">
            <v>día</v>
          </cell>
          <cell r="D64">
            <v>23800</v>
          </cell>
        </row>
        <row r="65">
          <cell r="B65" t="str">
            <v>Fibra (bolsa de 0,2 kg)</v>
          </cell>
          <cell r="C65" t="str">
            <v>Bolsa</v>
          </cell>
          <cell r="D65">
            <v>16472</v>
          </cell>
        </row>
        <row r="66">
          <cell r="B66" t="str">
            <v>Estacón en madera común fijación vertical diámetro 0,10 m x 2,80 m de alto (taco redondo)</v>
          </cell>
          <cell r="C66" t="str">
            <v>m</v>
          </cell>
          <cell r="D66">
            <v>4050</v>
          </cell>
        </row>
        <row r="67">
          <cell r="B67" t="str">
            <v>Estacón en madera común apuntalamiento, diámetro 0,10 m x 2,80 de alto</v>
          </cell>
          <cell r="C67" t="str">
            <v>m</v>
          </cell>
          <cell r="D67">
            <v>7500</v>
          </cell>
        </row>
        <row r="68">
          <cell r="B68" t="str">
            <v>Esmalte acrilico de 50 micrones</v>
          </cell>
          <cell r="C68" t="str">
            <v>Galón</v>
          </cell>
          <cell r="D68">
            <v>70000</v>
          </cell>
        </row>
        <row r="69">
          <cell r="B69" t="str">
            <v>Emulsión asfaltica CRR-2M</v>
          </cell>
          <cell r="C69" t="str">
            <v>gln</v>
          </cell>
          <cell r="D69">
            <v>7276</v>
          </cell>
        </row>
        <row r="70">
          <cell r="B70" t="str">
            <v>Emulsión asfáltica CRR-1</v>
          </cell>
          <cell r="C70" t="str">
            <v>gln</v>
          </cell>
          <cell r="D70">
            <v>6885</v>
          </cell>
        </row>
        <row r="71">
          <cell r="B71" t="str">
            <v>Emulsión Asfáltica</v>
          </cell>
          <cell r="C71" t="str">
            <v>gln</v>
          </cell>
          <cell r="D71">
            <v>6410</v>
          </cell>
        </row>
        <row r="72">
          <cell r="B72" t="str">
            <v>Disolvente para pintura a base de aceite</v>
          </cell>
          <cell r="C72" t="str">
            <v>Galón</v>
          </cell>
          <cell r="D72">
            <v>31900</v>
          </cell>
        </row>
        <row r="73">
          <cell r="B73" t="str">
            <v>Dinamita, estopines y mecha</v>
          </cell>
          <cell r="C73" t="str">
            <v>pulgada</v>
          </cell>
          <cell r="D73">
            <v>2500</v>
          </cell>
        </row>
        <row r="74">
          <cell r="B74" t="str">
            <v>Desmoldante para formaleta de anillo de pilas (presentación 20 kg)</v>
          </cell>
          <cell r="C74" t="str">
            <v>unidad</v>
          </cell>
          <cell r="D74">
            <v>155000</v>
          </cell>
        </row>
        <row r="75">
          <cell r="B75" t="str">
            <v>Desmoldante para formaleta (Separol de Sika o equivalente presentación 20 kg)</v>
          </cell>
          <cell r="C75" t="str">
            <v>unidad</v>
          </cell>
          <cell r="D75">
            <v>162000</v>
          </cell>
        </row>
        <row r="76">
          <cell r="B76" t="str">
            <v>Cuña perno formaleta</v>
          </cell>
          <cell r="C76" t="str">
            <v>unidad</v>
          </cell>
          <cell r="D76">
            <v>57.12</v>
          </cell>
        </row>
        <row r="77">
          <cell r="B77" t="str">
            <v>Costal de fibra</v>
          </cell>
          <cell r="C77" t="str">
            <v>unidad</v>
          </cell>
          <cell r="D77">
            <v>500</v>
          </cell>
        </row>
        <row r="78">
          <cell r="B78" t="str">
            <v>Correas de amarre corrediza plásticas longitud 0,25 m</v>
          </cell>
          <cell r="C78" t="str">
            <v>und</v>
          </cell>
          <cell r="D78">
            <v>75</v>
          </cell>
        </row>
        <row r="79">
          <cell r="B79" t="str">
            <v>Cordón prefabricado BOBAR 15 x 45 x 80cm, incluye transporte</v>
          </cell>
          <cell r="C79" t="str">
            <v>unidad</v>
          </cell>
          <cell r="D79">
            <v>29880</v>
          </cell>
        </row>
        <row r="80">
          <cell r="B80" t="str">
            <v>Cordón prefabricado BOBAR 15 x 35 x 80cm, incluye transporte</v>
          </cell>
          <cell r="C80" t="str">
            <v>unidad</v>
          </cell>
          <cell r="D80">
            <v>29880</v>
          </cell>
        </row>
        <row r="81">
          <cell r="B81" t="str">
            <v>Cordon de espuma de polietileno redondo 3/8" (Sika Rod, sellalon o equivalente).</v>
          </cell>
          <cell r="C81" t="str">
            <v>m</v>
          </cell>
          <cell r="D81">
            <v>220</v>
          </cell>
        </row>
        <row r="82">
          <cell r="B82" t="str">
            <v>Concreto preparado en Obra de 21 Mpa - 3000 psi</v>
          </cell>
          <cell r="C82" t="str">
            <v>m3</v>
          </cell>
          <cell r="D82">
            <v>364964.93147750001</v>
          </cell>
        </row>
        <row r="83">
          <cell r="B83" t="str">
            <v>Concreto preparado en Obra de 17,5 Mpa - 2500 psi</v>
          </cell>
          <cell r="C83" t="str">
            <v>m3</v>
          </cell>
          <cell r="D83">
            <v>337513.71499749995</v>
          </cell>
        </row>
        <row r="84">
          <cell r="B84" t="str">
            <v>Concreto preparado en Obra de 14 Mpa - 2000 psi</v>
          </cell>
          <cell r="C84" t="str">
            <v>m3</v>
          </cell>
          <cell r="D84">
            <v>317930.41087749996</v>
          </cell>
        </row>
        <row r="85">
          <cell r="B85" t="str">
            <v>Concreto premezclado MR 40</v>
          </cell>
          <cell r="C85" t="str">
            <v>m3</v>
          </cell>
          <cell r="D85">
            <v>448630</v>
          </cell>
        </row>
        <row r="86">
          <cell r="B86" t="str">
            <v>Concreto premezclado de 35 Mpa - 5000 psi plástico agregado max 1"</v>
          </cell>
          <cell r="C86" t="str">
            <v>m3</v>
          </cell>
          <cell r="D86">
            <v>564249.21</v>
          </cell>
        </row>
        <row r="87">
          <cell r="B87" t="str">
            <v>Concreto premezclado de 28 Mpa - 4000 psi plástico agregado max 1"</v>
          </cell>
          <cell r="C87" t="str">
            <v>m3</v>
          </cell>
          <cell r="D87">
            <v>504080.43</v>
          </cell>
        </row>
        <row r="88">
          <cell r="B88" t="str">
            <v>Concreto premezclado de 28 Mpa - 4000 psi fluido agregado max 3/8"</v>
          </cell>
          <cell r="C88" t="str">
            <v>m3</v>
          </cell>
          <cell r="D88">
            <v>537507.53</v>
          </cell>
        </row>
        <row r="89">
          <cell r="B89" t="str">
            <v>Concreto premezclado de 28 Mpa - 4000 psi fluido agregado max 1"</v>
          </cell>
          <cell r="C89" t="str">
            <v>m3</v>
          </cell>
          <cell r="D89">
            <v>517451.26999999996</v>
          </cell>
        </row>
        <row r="90">
          <cell r="B90" t="str">
            <v>Concreto premezclado de 24 Mpa - 3500 psi plástico agregado max 1"</v>
          </cell>
          <cell r="C90" t="str">
            <v>m3</v>
          </cell>
          <cell r="D90">
            <v>494721.07999999996</v>
          </cell>
        </row>
        <row r="91">
          <cell r="B91" t="str">
            <v>Concreto premezclado de 21 Mpa - 3000 psi plástico agregado max 1"</v>
          </cell>
          <cell r="C91" t="str">
            <v>m3</v>
          </cell>
          <cell r="D91">
            <v>476002.38</v>
          </cell>
        </row>
        <row r="92">
          <cell r="B92" t="str">
            <v>Concreto premezclado de 21 Mpa - 3000 psi fluido agregado max 1"</v>
          </cell>
          <cell r="C92" t="str">
            <v>m3</v>
          </cell>
          <cell r="D92">
            <v>489373.22</v>
          </cell>
        </row>
        <row r="93">
          <cell r="B93" t="str">
            <v>Clavo común. Caja x 500gr.</v>
          </cell>
          <cell r="C93" t="str">
            <v>Lb</v>
          </cell>
          <cell r="D93">
            <v>2550</v>
          </cell>
        </row>
        <row r="94">
          <cell r="B94" t="str">
            <v>Clavo común de 1 1/2". Caja x 500gr.</v>
          </cell>
          <cell r="C94" t="str">
            <v>lb</v>
          </cell>
          <cell r="D94">
            <v>2550</v>
          </cell>
        </row>
        <row r="95">
          <cell r="B95" t="str">
            <v>Claveras de acero para amarre de formaleta</v>
          </cell>
          <cell r="C95" t="str">
            <v>kg</v>
          </cell>
          <cell r="D95">
            <v>4321.7177499999998</v>
          </cell>
        </row>
        <row r="96">
          <cell r="B96" t="str">
            <v>Cinta demarcación peligro-no pase</v>
          </cell>
          <cell r="C96" t="str">
            <v>m</v>
          </cell>
          <cell r="D96">
            <v>55</v>
          </cell>
        </row>
        <row r="97">
          <cell r="B97" t="str">
            <v>Cinta de enmascarar (3/4")</v>
          </cell>
          <cell r="C97" t="str">
            <v>unidad</v>
          </cell>
          <cell r="D97">
            <v>3133.3</v>
          </cell>
        </row>
        <row r="98">
          <cell r="B98" t="str">
            <v xml:space="preserve">Chapetas Tipo Impac 3/8’’ </v>
          </cell>
          <cell r="C98" t="str">
            <v>día</v>
          </cell>
          <cell r="D98">
            <v>10000</v>
          </cell>
        </row>
        <row r="99">
          <cell r="B99" t="str">
            <v>cemento gris</v>
          </cell>
          <cell r="C99" t="str">
            <v>bulto</v>
          </cell>
          <cell r="D99">
            <v>26900</v>
          </cell>
        </row>
        <row r="100">
          <cell r="B100" t="str">
            <v>cemento demoledor no explosivo</v>
          </cell>
          <cell r="C100" t="str">
            <v>kg</v>
          </cell>
          <cell r="D100">
            <v>7000</v>
          </cell>
        </row>
        <row r="101">
          <cell r="B101" t="str">
            <v>Caneca plástica de 5 galónes</v>
          </cell>
          <cell r="C101" t="str">
            <v>Unidad</v>
          </cell>
          <cell r="D101">
            <v>5000</v>
          </cell>
        </row>
        <row r="102">
          <cell r="B102" t="str">
            <v>Can cantiado y cepillado en madera común. De 3cm x 20 cm x 2,8m. Incluye transporte.</v>
          </cell>
          <cell r="C102" t="str">
            <v>unidad</v>
          </cell>
          <cell r="D102">
            <v>15000</v>
          </cell>
        </row>
        <row r="103">
          <cell r="B103" t="str">
            <v>Cable galvanizado calibre 1/16" rollo de 200 m</v>
          </cell>
          <cell r="C103" t="str">
            <v>m</v>
          </cell>
          <cell r="D103">
            <v>400</v>
          </cell>
        </row>
        <row r="104">
          <cell r="B104" t="str">
            <v xml:space="preserve">Cable de acero galvanizado de 3/16" </v>
          </cell>
          <cell r="C104" t="str">
            <v>ml</v>
          </cell>
          <cell r="D104">
            <v>3000</v>
          </cell>
        </row>
        <row r="105">
          <cell r="B105" t="str">
            <v>Bolsa fibra forta-fi o similar</v>
          </cell>
          <cell r="C105" t="str">
            <v>Und</v>
          </cell>
          <cell r="D105">
            <v>16472</v>
          </cell>
        </row>
        <row r="106">
          <cell r="B106" t="str">
            <v>Base granular</v>
          </cell>
          <cell r="C106" t="str">
            <v>m3</v>
          </cell>
          <cell r="D106">
            <v>42000</v>
          </cell>
        </row>
        <row r="107">
          <cell r="B107" t="str">
            <v>Balizas plásticas con base caucho antideslizante altura 1,30 m, color naranja</v>
          </cell>
          <cell r="C107" t="str">
            <v>und</v>
          </cell>
          <cell r="D107">
            <v>35000</v>
          </cell>
        </row>
        <row r="108">
          <cell r="B108" t="str">
            <v>Arenilla (incluye transporte)</v>
          </cell>
          <cell r="C108" t="str">
            <v>m3</v>
          </cell>
          <cell r="D108">
            <v>25132</v>
          </cell>
        </row>
        <row r="109">
          <cell r="B109" t="str">
            <v>Arenilla</v>
          </cell>
          <cell r="C109" t="str">
            <v>m3</v>
          </cell>
          <cell r="D109">
            <v>7000</v>
          </cell>
        </row>
        <row r="110">
          <cell r="B110" t="str">
            <v>Arena de pega incluye transporte</v>
          </cell>
          <cell r="C110" t="str">
            <v>m3</v>
          </cell>
          <cell r="D110">
            <v>64150</v>
          </cell>
        </row>
        <row r="111">
          <cell r="B111" t="str">
            <v>Antisol rojo 16 kilos (sika)</v>
          </cell>
          <cell r="C111" t="str">
            <v>unidad</v>
          </cell>
          <cell r="D111">
            <v>235900</v>
          </cell>
        </row>
        <row r="112">
          <cell r="B112" t="str">
            <v>Alambre recocido C 18</v>
          </cell>
          <cell r="C112" t="str">
            <v>kg</v>
          </cell>
          <cell r="D112">
            <v>3900</v>
          </cell>
        </row>
        <row r="113">
          <cell r="B113" t="str">
            <v>Alambre recocido C 14 para formaleta</v>
          </cell>
          <cell r="C113" t="str">
            <v>kg</v>
          </cell>
          <cell r="D113">
            <v>3900</v>
          </cell>
        </row>
        <row r="114">
          <cell r="B114" t="str">
            <v>Acero refuerzo interno de formaleta</v>
          </cell>
          <cell r="C114" t="str">
            <v>kg</v>
          </cell>
          <cell r="D114">
            <v>2524</v>
          </cell>
        </row>
        <row r="115">
          <cell r="B115" t="str">
            <v>Acero refuerzo G-60 figurado</v>
          </cell>
          <cell r="C115" t="str">
            <v>kg</v>
          </cell>
          <cell r="D115">
            <v>3258</v>
          </cell>
        </row>
        <row r="116">
          <cell r="B116" t="str">
            <v>Acero en Elementos Estructurales que cumpla con la norma ICONTEC puesto en sitio de trabajo</v>
          </cell>
          <cell r="C116" t="str">
            <v>Kg</v>
          </cell>
          <cell r="D116">
            <v>4800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Normal="100" zoomScaleSheetLayoutView="100" workbookViewId="0">
      <selection activeCell="A22" sqref="A22"/>
    </sheetView>
  </sheetViews>
  <sheetFormatPr baseColWidth="10" defaultRowHeight="15"/>
  <cols>
    <col min="1" max="1" width="14.28515625" style="2" customWidth="1"/>
    <col min="2" max="2" width="75.7109375" style="2" customWidth="1"/>
    <col min="3" max="3" width="9.140625" style="2" bestFit="1" customWidth="1"/>
    <col min="4" max="4" width="11.85546875" style="2" bestFit="1" customWidth="1"/>
    <col min="5" max="5" width="16.85546875" style="1" bestFit="1" customWidth="1"/>
    <col min="6" max="6" width="15.85546875" style="1" customWidth="1"/>
    <col min="7" max="7" width="18.28515625" style="2" bestFit="1" customWidth="1"/>
    <col min="8" max="8" width="16.28515625" style="2" bestFit="1" customWidth="1"/>
    <col min="9" max="9" width="18.28515625" style="2" bestFit="1" customWidth="1"/>
    <col min="10" max="11" width="16.28515625" style="2" bestFit="1" customWidth="1"/>
    <col min="12" max="16384" width="11.42578125" style="2"/>
  </cols>
  <sheetData>
    <row r="1" spans="1:9" ht="22.5" customHeight="1">
      <c r="A1" s="55"/>
      <c r="B1" s="53" t="s">
        <v>9</v>
      </c>
      <c r="C1" s="40" t="s">
        <v>24</v>
      </c>
      <c r="D1" s="40"/>
      <c r="E1" s="40"/>
      <c r="F1" s="58"/>
    </row>
    <row r="2" spans="1:9" ht="22.5" customHeight="1">
      <c r="A2" s="56"/>
      <c r="B2" s="43"/>
      <c r="C2" s="38" t="s">
        <v>8</v>
      </c>
      <c r="D2" s="38"/>
      <c r="E2" s="38"/>
      <c r="F2" s="59"/>
    </row>
    <row r="3" spans="1:9" ht="22.5" customHeight="1" thickBot="1">
      <c r="A3" s="57"/>
      <c r="B3" s="54"/>
      <c r="C3" s="36" t="s">
        <v>25</v>
      </c>
      <c r="D3" s="36"/>
      <c r="E3" s="36"/>
      <c r="F3" s="60"/>
      <c r="G3" s="3"/>
      <c r="H3" s="3"/>
      <c r="I3" s="3"/>
    </row>
    <row r="4" spans="1:9" ht="15.75" thickBot="1">
      <c r="A4" s="5"/>
      <c r="B4" s="6"/>
      <c r="C4" s="6"/>
      <c r="D4" s="6"/>
      <c r="E4" s="7"/>
      <c r="F4" s="8"/>
    </row>
    <row r="5" spans="1:9" ht="30" customHeight="1" thickBot="1">
      <c r="A5" s="45" t="s">
        <v>7</v>
      </c>
      <c r="B5" s="46"/>
      <c r="C5" s="46"/>
      <c r="D5" s="46"/>
      <c r="E5" s="46"/>
      <c r="F5" s="47"/>
      <c r="G5" s="4"/>
    </row>
    <row r="6" spans="1:9" ht="15.75" thickBot="1">
      <c r="A6" s="9"/>
      <c r="B6" s="9"/>
      <c r="C6" s="9"/>
      <c r="D6" s="9"/>
      <c r="E6" s="10"/>
      <c r="F6" s="10"/>
    </row>
    <row r="7" spans="1:9" ht="15" customHeight="1">
      <c r="A7" s="51" t="s">
        <v>16</v>
      </c>
      <c r="B7" s="48" t="s">
        <v>17</v>
      </c>
      <c r="C7" s="48" t="s">
        <v>4</v>
      </c>
      <c r="D7" s="48"/>
      <c r="E7" s="48"/>
      <c r="F7" s="49"/>
    </row>
    <row r="8" spans="1:9" ht="15.75" thickBot="1">
      <c r="A8" s="52"/>
      <c r="B8" s="50"/>
      <c r="C8" s="23" t="s">
        <v>0</v>
      </c>
      <c r="D8" s="23" t="s">
        <v>1</v>
      </c>
      <c r="E8" s="24" t="s">
        <v>2</v>
      </c>
      <c r="F8" s="25" t="s">
        <v>3</v>
      </c>
    </row>
    <row r="9" spans="1:9">
      <c r="A9" s="32" t="s">
        <v>14</v>
      </c>
      <c r="B9" s="33"/>
      <c r="C9" s="33"/>
      <c r="D9" s="33"/>
      <c r="E9" s="33"/>
      <c r="F9" s="34"/>
    </row>
    <row r="10" spans="1:9">
      <c r="A10" s="11" t="s">
        <v>15</v>
      </c>
      <c r="B10" s="12"/>
      <c r="C10" s="13"/>
      <c r="D10" s="14"/>
      <c r="E10" s="15"/>
      <c r="F10" s="16">
        <f>E10*D10</f>
        <v>0</v>
      </c>
    </row>
    <row r="11" spans="1:9" ht="15.75" thickBot="1">
      <c r="A11" s="35" t="s">
        <v>18</v>
      </c>
      <c r="B11" s="36"/>
      <c r="C11" s="36"/>
      <c r="D11" s="36"/>
      <c r="E11" s="36"/>
      <c r="F11" s="17">
        <f>F10</f>
        <v>0</v>
      </c>
    </row>
    <row r="12" spans="1:9" ht="15.75" thickBot="1">
      <c r="A12" s="18"/>
      <c r="B12" s="18"/>
      <c r="C12" s="18"/>
      <c r="D12" s="18"/>
      <c r="E12" s="18"/>
      <c r="F12" s="19"/>
    </row>
    <row r="13" spans="1:9">
      <c r="A13" s="39" t="s">
        <v>19</v>
      </c>
      <c r="B13" s="40"/>
      <c r="C13" s="40"/>
      <c r="D13" s="40"/>
      <c r="E13" s="40"/>
      <c r="F13" s="20"/>
    </row>
    <row r="14" spans="1:9">
      <c r="A14" s="41" t="s">
        <v>20</v>
      </c>
      <c r="B14" s="42"/>
      <c r="C14" s="43" t="s">
        <v>5</v>
      </c>
      <c r="D14" s="43"/>
      <c r="E14" s="21" t="s">
        <v>10</v>
      </c>
      <c r="F14" s="22"/>
    </row>
    <row r="15" spans="1:9">
      <c r="A15" s="41"/>
      <c r="B15" s="42"/>
      <c r="C15" s="43" t="s">
        <v>6</v>
      </c>
      <c r="D15" s="43"/>
      <c r="E15" s="21" t="s">
        <v>10</v>
      </c>
      <c r="F15" s="22"/>
    </row>
    <row r="16" spans="1:9">
      <c r="A16" s="37" t="s">
        <v>22</v>
      </c>
      <c r="B16" s="38"/>
      <c r="C16" s="38"/>
      <c r="D16" s="38"/>
      <c r="E16" s="38"/>
      <c r="F16" s="22"/>
    </row>
    <row r="17" spans="1:6">
      <c r="A17" s="37" t="s">
        <v>21</v>
      </c>
      <c r="B17" s="38"/>
      <c r="C17" s="38"/>
      <c r="D17" s="38"/>
      <c r="E17" s="38"/>
      <c r="F17" s="22"/>
    </row>
    <row r="18" spans="1:6" ht="15.75" thickBot="1">
      <c r="A18" s="35" t="s">
        <v>23</v>
      </c>
      <c r="B18" s="36"/>
      <c r="C18" s="36"/>
      <c r="D18" s="36"/>
      <c r="E18" s="36"/>
      <c r="F18" s="17"/>
    </row>
    <row r="19" spans="1:6">
      <c r="A19" s="26"/>
      <c r="B19" s="26"/>
      <c r="C19" s="26"/>
      <c r="D19" s="26"/>
      <c r="E19" s="26"/>
      <c r="F19" s="27"/>
    </row>
    <row r="20" spans="1:6">
      <c r="A20" s="29" t="s">
        <v>11</v>
      </c>
      <c r="B20" s="30" t="s">
        <v>12</v>
      </c>
      <c r="C20" s="44" t="s">
        <v>13</v>
      </c>
      <c r="D20" s="44"/>
      <c r="E20" s="44"/>
      <c r="F20" s="44"/>
    </row>
    <row r="21" spans="1:6">
      <c r="A21" s="26"/>
      <c r="B21" s="26"/>
      <c r="C21" s="26"/>
      <c r="D21" s="26"/>
      <c r="E21" s="26"/>
      <c r="F21" s="27"/>
    </row>
    <row r="22" spans="1:6">
      <c r="A22" s="28"/>
      <c r="B22" s="26"/>
      <c r="C22" s="26"/>
      <c r="D22" s="26"/>
      <c r="E22" s="31"/>
      <c r="F22" s="31"/>
    </row>
  </sheetData>
  <mergeCells count="21">
    <mergeCell ref="C1:E1"/>
    <mergeCell ref="C2:E2"/>
    <mergeCell ref="B1:B3"/>
    <mergeCell ref="A1:A3"/>
    <mergeCell ref="F1:F3"/>
    <mergeCell ref="A5:F5"/>
    <mergeCell ref="C7:F7"/>
    <mergeCell ref="B7:B8"/>
    <mergeCell ref="A7:A8"/>
    <mergeCell ref="C3:E3"/>
    <mergeCell ref="E22:F22"/>
    <mergeCell ref="A9:F9"/>
    <mergeCell ref="A11:E11"/>
    <mergeCell ref="A16:E16"/>
    <mergeCell ref="A17:E17"/>
    <mergeCell ref="A18:E18"/>
    <mergeCell ref="A13:E13"/>
    <mergeCell ref="A14:B15"/>
    <mergeCell ref="C14:D14"/>
    <mergeCell ref="C15:D15"/>
    <mergeCell ref="C20:F20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OFICIAL DE OBRA</vt:lpstr>
      <vt:lpstr>'PRESUPUESTO OFICIAL DE OBRA'!Área_de_impresión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</cp:lastModifiedBy>
  <cp:lastPrinted>2020-11-12T23:21:50Z</cp:lastPrinted>
  <dcterms:created xsi:type="dcterms:W3CDTF">2020-01-31T16:36:58Z</dcterms:created>
  <dcterms:modified xsi:type="dcterms:W3CDTF">2021-03-13T01:53:41Z</dcterms:modified>
</cp:coreProperties>
</file>