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tabRatio="880" activeTab="0"/>
  </bookViews>
  <sheets>
    <sheet name="BALANCE PRESUPUESTAL" sheetId="1" r:id="rId1"/>
  </sheets>
  <definedNames/>
  <calcPr fullCalcOnLoad="1"/>
</workbook>
</file>

<file path=xl/sharedStrings.xml><?xml version="1.0" encoding="utf-8"?>
<sst xmlns="http://schemas.openxmlformats.org/spreadsheetml/2006/main" count="113" uniqueCount="83">
  <si>
    <t>UNID.</t>
  </si>
  <si>
    <t>CANT.</t>
  </si>
  <si>
    <t>V/TOTAL</t>
  </si>
  <si>
    <t>VALOR ACTA</t>
  </si>
  <si>
    <t>DESCRIPCIÓN ACTIVIDAD</t>
  </si>
  <si>
    <t>CANTIDADES CONTRACTUALES</t>
  </si>
  <si>
    <t>ÍTEM</t>
  </si>
  <si>
    <t>OBRA EXTRA</t>
  </si>
  <si>
    <t>OBRA ADICIONAL</t>
  </si>
  <si>
    <t>VALOR TOTAL</t>
  </si>
  <si>
    <t>OE-1</t>
  </si>
  <si>
    <t>__________________________________________________</t>
  </si>
  <si>
    <t xml:space="preserve">CONDICIONES CONTRACTUALES </t>
  </si>
  <si>
    <t>ADICIÓN</t>
  </si>
  <si>
    <t>VALOR TOTAL ADICIÓN</t>
  </si>
  <si>
    <t>V/UNITARIO</t>
  </si>
  <si>
    <t>SUBTOTALES</t>
  </si>
  <si>
    <t xml:space="preserve">TOTALES CUADRO RESUMEN </t>
  </si>
  <si>
    <t>OBRA CONTRACTUAL EJECUTADA</t>
  </si>
  <si>
    <t>OBRA CONTRACTUAL NO EJECUTADA</t>
  </si>
  <si>
    <t>A. VALOR CONTRATO INICIAL</t>
  </si>
  <si>
    <t xml:space="preserve">B. OBRA CONTRACTUAL EJECUTADA </t>
  </si>
  <si>
    <t xml:space="preserve">C. OBRA CONTRACTUAL NO EJECUTADA </t>
  </si>
  <si>
    <t xml:space="preserve">D. OBRA ADICIONAL </t>
  </si>
  <si>
    <t xml:space="preserve">E. OBRA EXTRA </t>
  </si>
  <si>
    <t>VALOR TOTAL OBRA (A+F)</t>
  </si>
  <si>
    <t>F. VALOR ADICIÓN (D+E-C)</t>
  </si>
  <si>
    <t>Código: X-XX-X-000</t>
  </si>
  <si>
    <t>Versión: 01</t>
  </si>
  <si>
    <t>1.1</t>
  </si>
  <si>
    <t>CAPÍTULO 1: TÍTULO DEL CAPÍTULO</t>
  </si>
  <si>
    <t>ADMINISTRACIÓN</t>
  </si>
  <si>
    <t>UTILIDAD</t>
  </si>
  <si>
    <t>X%</t>
  </si>
  <si>
    <t xml:space="preserve">COSTO DIRECTO OBRA (CD) </t>
  </si>
  <si>
    <t>COSTOS INDIRECTOS U OTROS FACTORES (AU)</t>
  </si>
  <si>
    <t>XXX</t>
  </si>
  <si>
    <t>Secretario/a de Infraestructura</t>
  </si>
  <si>
    <t>Municipio de Girardota</t>
  </si>
  <si>
    <t xml:space="preserve">R.L. CONSORCIO/UNIÓN TEMPORAL </t>
  </si>
  <si>
    <t>Interventoría Externa</t>
  </si>
  <si>
    <t>P.U Secretaría de Infraestructura</t>
  </si>
  <si>
    <t>Supervisor/a Interno/a Delegado/a</t>
  </si>
  <si>
    <t>Contratista de Obra</t>
  </si>
  <si>
    <t>CONTRATO N°</t>
  </si>
  <si>
    <t>OBJETO</t>
  </si>
  <si>
    <t>INTERVENTORÍA EXTERNA</t>
  </si>
  <si>
    <t xml:space="preserve">FECHA DE INICIO </t>
  </si>
  <si>
    <t xml:space="preserve">PLAZO INICIAL </t>
  </si>
  <si>
    <t>FECHA DE TERMINACIÓN INICIAL</t>
  </si>
  <si>
    <t>PLAZO ADICIONADO</t>
  </si>
  <si>
    <t>PLAZO TOTAL</t>
  </si>
  <si>
    <t>FECHA DE TERMINACIÓN FINAL</t>
  </si>
  <si>
    <t>FECHA ACTA</t>
  </si>
  <si>
    <t>DÍA</t>
  </si>
  <si>
    <t>MES</t>
  </si>
  <si>
    <t>AÑO</t>
  </si>
  <si>
    <t>XX DE XXX DE 20XX</t>
  </si>
  <si>
    <t>FECHAS DE SUSPENSIÓN</t>
  </si>
  <si>
    <t>XX/XX/20XX - XX/XX/20XX - XX/XX/20XX</t>
  </si>
  <si>
    <t>FECHAS DE REANUDACIÓN</t>
  </si>
  <si>
    <t>ACTA N°</t>
  </si>
  <si>
    <t>PARCIAL</t>
  </si>
  <si>
    <t>X</t>
  </si>
  <si>
    <t>FINAL</t>
  </si>
  <si>
    <t>SUPERVISOR INTERNO DELEGADO</t>
  </si>
  <si>
    <t>VALOR INICIAL</t>
  </si>
  <si>
    <t>VALOR ANTICIPO</t>
  </si>
  <si>
    <t>VALOR ADICIONADO</t>
  </si>
  <si>
    <t>VALOR TOTAL ADICIONADO</t>
  </si>
  <si>
    <t xml:space="preserve">VALOR TOTAL </t>
  </si>
  <si>
    <t>XXX IDENTIFICADO CON NIT. XXX - C.C. XXX</t>
  </si>
  <si>
    <t>EN LETRAS (EN NÚMEROS) DÍAS/MESES</t>
  </si>
  <si>
    <t>00X DEL XX DE XXX DE 20XX</t>
  </si>
  <si>
    <t>CONTRATISTA</t>
  </si>
  <si>
    <t>BALANCE PRESUPUESTAL</t>
  </si>
  <si>
    <t>VALOR TOTAL OBRA (MODIFICACIÓN)</t>
  </si>
  <si>
    <t>XX</t>
  </si>
  <si>
    <t xml:space="preserve">X% </t>
  </si>
  <si>
    <t>ACTA MODIFICATORIA SEGÚN BALANCE PRESUPUESTAL CONTRATO DE OBRA PÚBLICA</t>
  </si>
  <si>
    <t>Página 1 de 1</t>
  </si>
  <si>
    <t>Código: M-GI-F-014</t>
  </si>
  <si>
    <t>Fecha: 01-03-2021</t>
  </si>
</sst>
</file>

<file path=xl/styles.xml><?xml version="1.0" encoding="utf-8"?>
<styleSheet xmlns="http://schemas.openxmlformats.org/spreadsheetml/2006/main">
  <numFmts count="6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_);[Red]\(&quot;$&quot;\ #,##0.00\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$_-;\-* #,##0.00\ _$_-;_-* &quot;-&quot;??\ _$_-;_-@_-"/>
    <numFmt numFmtId="173" formatCode="_-* #,##0\ _$_-;\-* #,##0\ _$_-;_-* &quot;-&quot;??\ _$_-;_-@_-"/>
    <numFmt numFmtId="174" formatCode="_ * #,##0_ ;_ * \-#,##0_ ;_ * &quot;-&quot;??_ ;_ @_ "/>
    <numFmt numFmtId="175" formatCode="#,##0.0"/>
    <numFmt numFmtId="176" formatCode="#,##0.00_ ;[Red]\-#,##0.00\ "/>
    <numFmt numFmtId="177" formatCode="&quot;$&quot;\ #,##0"/>
    <numFmt numFmtId="178" formatCode="[$-C0A]d\ &quot;de&quot;\ mmmm\ &quot;de&quot;\ yyyy;@"/>
    <numFmt numFmtId="179" formatCode="[$$-240A]\ #,##0"/>
    <numFmt numFmtId="180" formatCode="[$$-240A]\ #,##0;[Red][$$-240A]\ 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_ * #,##0.00_ ;_ * \-#,##0.00_ ;_ * &quot;-&quot;??_ ;_ @_ 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0.000%"/>
    <numFmt numFmtId="187" formatCode="_(&quot;C$&quot;* #,##0.00_);_(&quot;C$&quot;* \(#,##0.00\);_(&quot;C$&quot;* &quot;-&quot;??_);_(@_)"/>
    <numFmt numFmtId="188" formatCode="[$$-240A]\ #,##0.00"/>
    <numFmt numFmtId="189" formatCode="\$#,##0\ ;\(\$#,##0\)"/>
    <numFmt numFmtId="190" formatCode="_ [$€]\ * #,##0.00_ ;_ [$€]\ * \-#,##0.00_ ;_ [$€]\ * &quot;-&quot;??_ ;_ @_ "/>
    <numFmt numFmtId="191" formatCode="_ [$€-2]\ * #,##0.00_ ;_ [$€-2]\ * \-#,##0.00_ ;_ [$€-2]\ * &quot;-&quot;??_ "/>
    <numFmt numFmtId="192" formatCode="_([$€]* #,##0.00_);_([$€]* \(#,##0.00\);_([$€]* &quot;-&quot;??_);_(@_)"/>
    <numFmt numFmtId="193" formatCode="_-* #,##0\ _P_t_a_-;\-* #,##0\ _P_t_a_-;_-* &quot;-&quot;\ _P_t_a_-;_-@_-"/>
    <numFmt numFmtId="194" formatCode="_-* #,##0.00\ _P_t_a_-;\-* #,##0.00\ _P_t_a_-;_-* &quot;-&quot;??\ _P_t_a_-;_-@_-"/>
    <numFmt numFmtId="195" formatCode="_ * #,##0_ ;_ * \-#,##0_ ;_ * \-??_ ;_ @_ "/>
    <numFmt numFmtId="196" formatCode="_ * #,##0.00_ ;_ * \-#,##0.00_ ;_ * \-??_ ;_ @_ "/>
    <numFmt numFmtId="197" formatCode="_ &quot;$&quot;* #,##0.00_ ;_ &quot;$&quot;* \-#,##0.00_ ;_ &quot;$&quot;* &quot;-&quot;??_ ;_ @_ "/>
    <numFmt numFmtId="198" formatCode="_-* #,##0.00\ _P_t_s_-;\-* #,##0.00\ _P_t_s_-;_-* &quot;-&quot;??\ _P_t_s_-;_-@_-"/>
    <numFmt numFmtId="199" formatCode="_-* #,##0.00\ _p_t_a_-;\-* #,##0.00\ _p_t_a_-;_-* &quot;-&quot;??\ _p_t_a_-;_-@_-"/>
    <numFmt numFmtId="200" formatCode="&quot;C$&quot;#,##0_);\(&quot;C$&quot;#,##0\)"/>
    <numFmt numFmtId="201" formatCode="General_)"/>
    <numFmt numFmtId="202" formatCode="\$#,##0.00\ ;\(\$#,##0.00\)"/>
    <numFmt numFmtId="203" formatCode="_ * #,##0_ ;_ * \-#,##0_ ;_ * &quot;-&quot;_ ;_ @_ "/>
    <numFmt numFmtId="204" formatCode="0.000"/>
    <numFmt numFmtId="205" formatCode="&quot;$&quot;\ #,##0.00"/>
    <numFmt numFmtId="206" formatCode="_-&quot;$&quot;* #,##0_-;\-&quot;$&quot;* #,##0_-;_-&quot;$&quot;* &quot;-&quot;??_-;_-@_-"/>
    <numFmt numFmtId="207" formatCode="&quot;$&quot;#,##0;[Red]\-&quot;$&quot;#,##0"/>
    <numFmt numFmtId="208" formatCode="_-[$$-240A]\ * #,##0.00_-;\-[$$-240A]\ * #,##0.00_-;_-[$$-240A]\ * &quot;-&quot;??_-;_-@_-"/>
    <numFmt numFmtId="209" formatCode="[$-240A]dddd\,\ d\ &quot;de&quot;\ mmmm\ &quot;de&quot;\ yyyy"/>
    <numFmt numFmtId="210" formatCode="[$-240A]h:mm:ss\ AM/PM"/>
    <numFmt numFmtId="211" formatCode="&quot;$&quot;\ #,##0.000"/>
    <numFmt numFmtId="212" formatCode="&quot;$&quot;\ #,##0.0000"/>
    <numFmt numFmtId="213" formatCode="&quot;$&quot;\ #,##0.0"/>
    <numFmt numFmtId="214" formatCode="_-[$$-240A]\ * #,##0.0_-;\-[$$-240A]\ * #,##0.0_-;_-[$$-240A]\ * &quot;-&quot;??_-;_-@_-"/>
    <numFmt numFmtId="215" formatCode="_-[$$-240A]\ * #,##0_-;\-[$$-240A]\ * #,##0_-;_-[$$-240A]\ * &quot;-&quot;??_-;_-@_-"/>
    <numFmt numFmtId="216" formatCode="0.0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</numFmts>
  <fonts count="95">
    <font>
      <sz val="10"/>
      <name val="Arial"/>
      <family val="0"/>
    </font>
    <font>
      <sz val="10"/>
      <color indexed="8"/>
      <name val="Times New Roman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Arial Narrow"/>
      <family val="2"/>
    </font>
    <font>
      <sz val="10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8.0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Helv"/>
      <family val="0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8"/>
      <name val="Courier"/>
      <family val="3"/>
    </font>
    <font>
      <sz val="10"/>
      <color indexed="24"/>
      <name val="Courier New"/>
      <family val="3"/>
    </font>
    <font>
      <sz val="10"/>
      <color indexed="10"/>
      <name val="Arial"/>
      <family val="2"/>
    </font>
    <font>
      <sz val="10"/>
      <name val="MS Sans Serif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62"/>
      <name val="Times New Roman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0"/>
      <color indexed="20"/>
      <name val="Times New Roman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0"/>
      <color indexed="19"/>
      <name val="Times New Roman"/>
      <family val="2"/>
    </font>
    <font>
      <sz val="11"/>
      <color indexed="8"/>
      <name val="Arial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3"/>
      <color indexed="62"/>
      <name val="Times New Roman"/>
      <family val="2"/>
    </font>
    <font>
      <b/>
      <sz val="10"/>
      <color indexed="8"/>
      <name val="Times New Roman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0"/>
      <color rgb="FF9C0006"/>
      <name val="Times New Roman"/>
      <family val="2"/>
    </font>
    <font>
      <sz val="10"/>
      <color rgb="FF000000"/>
      <name val="Arial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0"/>
      <color rgb="FF9C6500"/>
      <name val="Times New Roman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>
        <color rgb="FF000000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10" fillId="2" borderId="0" applyNumberFormat="0" applyBorder="0" applyAlignment="0" applyProtection="0"/>
    <xf numFmtId="0" fontId="66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6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6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66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6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6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6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6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6" fillId="2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66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6" fillId="2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68" fillId="28" borderId="0" applyNumberFormat="0" applyBorder="0" applyAlignment="0" applyProtection="0"/>
    <xf numFmtId="0" fontId="11" fillId="24" borderId="0" applyNumberFormat="0" applyBorder="0" applyAlignment="0" applyProtection="0"/>
    <xf numFmtId="0" fontId="68" fillId="29" borderId="0" applyNumberFormat="0" applyBorder="0" applyAlignment="0" applyProtection="0"/>
    <xf numFmtId="0" fontId="11" fillId="15" borderId="0" applyNumberFormat="0" applyBorder="0" applyAlignment="0" applyProtection="0"/>
    <xf numFmtId="0" fontId="68" fillId="30" borderId="0" applyNumberFormat="0" applyBorder="0" applyAlignment="0" applyProtection="0"/>
    <xf numFmtId="0" fontId="11" fillId="16" borderId="0" applyNumberFormat="0" applyBorder="0" applyAlignment="0" applyProtection="0"/>
    <xf numFmtId="0" fontId="68" fillId="31" borderId="0" applyNumberFormat="0" applyBorder="0" applyAlignment="0" applyProtection="0"/>
    <xf numFmtId="0" fontId="11" fillId="25" borderId="0" applyNumberFormat="0" applyBorder="0" applyAlignment="0" applyProtection="0"/>
    <xf numFmtId="0" fontId="68" fillId="32" borderId="0" applyNumberFormat="0" applyBorder="0" applyAlignment="0" applyProtection="0"/>
    <xf numFmtId="0" fontId="11" fillId="26" borderId="0" applyNumberFormat="0" applyBorder="0" applyAlignment="0" applyProtection="0"/>
    <xf numFmtId="0" fontId="68" fillId="33" borderId="0" applyNumberFormat="0" applyBorder="0" applyAlignment="0" applyProtection="0"/>
    <xf numFmtId="0" fontId="11" fillId="27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69" fillId="38" borderId="0" applyNumberFormat="0" applyBorder="0" applyAlignment="0" applyProtection="0"/>
    <xf numFmtId="0" fontId="14" fillId="39" borderId="1" applyNumberFormat="0" applyAlignment="0" applyProtection="0"/>
    <xf numFmtId="0" fontId="14" fillId="39" borderId="1" applyNumberFormat="0" applyAlignment="0" applyProtection="0"/>
    <xf numFmtId="0" fontId="70" fillId="40" borderId="2" applyNumberFormat="0" applyAlignment="0" applyProtection="0"/>
    <xf numFmtId="0" fontId="14" fillId="39" borderId="1" applyNumberFormat="0" applyAlignment="0" applyProtection="0"/>
    <xf numFmtId="0" fontId="14" fillId="39" borderId="1" applyNumberFormat="0" applyAlignment="0" applyProtection="0"/>
    <xf numFmtId="0" fontId="71" fillId="41" borderId="3" applyNumberFormat="0" applyAlignment="0" applyProtection="0"/>
    <xf numFmtId="0" fontId="15" fillId="42" borderId="4" applyNumberFormat="0" applyAlignment="0" applyProtection="0"/>
    <xf numFmtId="0" fontId="72" fillId="0" borderId="5" applyNumberFormat="0" applyFill="0" applyAlignment="0" applyProtection="0"/>
    <xf numFmtId="0" fontId="16" fillId="0" borderId="6" applyNumberFormat="0" applyFill="0" applyAlignment="0" applyProtection="0"/>
    <xf numFmtId="0" fontId="15" fillId="42" borderId="4" applyNumberFormat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68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68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68" fillId="53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1" fillId="51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68" fillId="5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68" fillId="56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68" fillId="58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75" fillId="60" borderId="2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190" fontId="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61" borderId="0" applyNumberFormat="0" applyBorder="0" applyAlignment="0" applyProtection="0"/>
    <xf numFmtId="0" fontId="12" fillId="3" borderId="0" applyNumberFormat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6" fillId="0" borderId="6" applyNumberFormat="0" applyFill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9" fillId="0" borderId="0" applyFont="0" applyFill="0" applyBorder="0" applyAlignment="0" applyProtection="0"/>
    <xf numFmtId="167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94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194" fontId="0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83" fontId="0" fillId="0" borderId="0" applyFill="0" applyBorder="0" applyAlignment="0" applyProtection="0"/>
    <xf numFmtId="183" fontId="4" fillId="0" borderId="0" applyFont="0" applyFill="0" applyBorder="0" applyAlignment="0" applyProtection="0"/>
    <xf numFmtId="16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5" fontId="0" fillId="0" borderId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5" fontId="0" fillId="0" borderId="0" applyFill="0" applyBorder="0" applyAlignment="0" applyProtection="0"/>
    <xf numFmtId="171" fontId="10" fillId="0" borderId="0" applyFont="0" applyFill="0" applyBorder="0" applyAlignment="0" applyProtection="0"/>
    <xf numFmtId="194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7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96" fontId="0" fillId="0" borderId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3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3" fontId="9" fillId="0" borderId="0" applyFont="0" applyFill="0" applyBorder="0" applyAlignment="0" applyProtection="0"/>
    <xf numFmtId="199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ill="0" applyBorder="0" applyAlignment="0" applyProtection="0"/>
    <xf numFmtId="43" fontId="0" fillId="0" borderId="0" applyFont="0" applyFill="0" applyBorder="0" applyAlignment="0" applyProtection="0"/>
    <xf numFmtId="199" fontId="1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ill="0" applyBorder="0" applyAlignment="0" applyProtection="0"/>
    <xf numFmtId="196" fontId="0" fillId="0" borderId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4" fontId="4" fillId="0" borderId="0" applyFont="0" applyFill="0" applyBorder="0" applyAlignment="0" applyProtection="0"/>
    <xf numFmtId="181" fontId="0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0" fillId="0" borderId="0" applyFont="0" applyFill="0" applyBorder="0" applyAlignment="0" applyProtection="0"/>
    <xf numFmtId="170" fontId="67" fillId="0" borderId="0" applyFont="0" applyFill="0" applyBorder="0" applyAlignment="0" applyProtection="0"/>
    <xf numFmtId="185" fontId="4" fillId="0" borderId="0" applyFont="0" applyFill="0" applyBorder="0" applyAlignment="0" applyProtection="0"/>
    <xf numFmtId="18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87" fontId="0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70" fontId="67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6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67" fillId="0" borderId="0" applyFont="0" applyFill="0" applyBorder="0" applyAlignment="0" applyProtection="0"/>
    <xf numFmtId="182" fontId="67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2" fontId="67" fillId="0" borderId="0" applyFont="0" applyFill="0" applyBorder="0" applyAlignment="0" applyProtection="0"/>
    <xf numFmtId="166" fontId="10" fillId="0" borderId="0" applyFont="0" applyFill="0" applyBorder="0" applyAlignment="0" applyProtection="0"/>
    <xf numFmtId="182" fontId="67" fillId="0" borderId="0" applyFont="0" applyFill="0" applyBorder="0" applyAlignment="0" applyProtection="0"/>
    <xf numFmtId="182" fontId="67" fillId="0" borderId="0" applyFont="0" applyFill="0" applyBorder="0" applyAlignment="0" applyProtection="0"/>
    <xf numFmtId="166" fontId="10" fillId="0" borderId="0" applyFont="0" applyFill="0" applyBorder="0" applyAlignment="0" applyProtection="0"/>
    <xf numFmtId="182" fontId="67" fillId="0" borderId="0" applyFont="0" applyFill="0" applyBorder="0" applyAlignment="0" applyProtection="0"/>
    <xf numFmtId="182" fontId="67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97" fontId="9" fillId="0" borderId="0" applyFont="0" applyFill="0" applyBorder="0" applyAlignment="0" applyProtection="0"/>
    <xf numFmtId="166" fontId="82" fillId="0" borderId="0" applyFont="0" applyFill="0" applyBorder="0" applyAlignment="0" applyProtection="0"/>
    <xf numFmtId="197" fontId="9" fillId="0" borderId="0" applyFont="0" applyFill="0" applyBorder="0" applyAlignment="0" applyProtection="0"/>
    <xf numFmtId="166" fontId="82" fillId="0" borderId="0" applyFont="0" applyFill="0" applyBorder="0" applyAlignment="0" applyProtection="0"/>
    <xf numFmtId="197" fontId="9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83" fillId="62" borderId="0" applyNumberFormat="0" applyBorder="0" applyAlignment="0" applyProtection="0"/>
    <xf numFmtId="0" fontId="27" fillId="63" borderId="0" applyNumberFormat="0" applyBorder="0" applyAlignment="0" applyProtection="0"/>
    <xf numFmtId="201" fontId="32" fillId="0" borderId="0">
      <alignment/>
      <protection/>
    </xf>
    <xf numFmtId="0" fontId="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82" fillId="0" borderId="0">
      <alignment/>
      <protection/>
    </xf>
    <xf numFmtId="0" fontId="8" fillId="0" borderId="0">
      <alignment/>
      <protection/>
    </xf>
    <xf numFmtId="0" fontId="0" fillId="0" borderId="0" applyBorder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8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7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 applyAlignment="0"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 applyAlignment="0"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64" borderId="11" applyNumberFormat="0" applyFont="0" applyAlignment="0" applyProtection="0"/>
    <xf numFmtId="0" fontId="0" fillId="65" borderId="12" applyNumberFormat="0" applyFont="0" applyAlignment="0" applyProtection="0"/>
    <xf numFmtId="0" fontId="0" fillId="65" borderId="12" applyNumberFormat="0" applyFont="0" applyAlignment="0" applyProtection="0"/>
    <xf numFmtId="0" fontId="0" fillId="65" borderId="12" applyNumberFormat="0" applyFont="0" applyAlignment="0" applyProtection="0"/>
    <xf numFmtId="0" fontId="0" fillId="65" borderId="12" applyNumberFormat="0" applyFont="0" applyAlignment="0" applyProtection="0"/>
    <xf numFmtId="0" fontId="0" fillId="65" borderId="12" applyNumberFormat="0" applyFont="0" applyAlignment="0" applyProtection="0"/>
    <xf numFmtId="0" fontId="0" fillId="65" borderId="12" applyNumberFormat="0" applyFont="0" applyAlignment="0" applyProtection="0"/>
    <xf numFmtId="0" fontId="0" fillId="65" borderId="12" applyNumberFormat="0" applyFont="0" applyAlignment="0" applyProtection="0"/>
    <xf numFmtId="0" fontId="0" fillId="65" borderId="12" applyNumberFormat="0" applyFont="0" applyAlignment="0" applyProtection="0"/>
    <xf numFmtId="0" fontId="0" fillId="65" borderId="12" applyNumberFormat="0" applyFont="0" applyAlignment="0" applyProtection="0"/>
    <xf numFmtId="0" fontId="0" fillId="65" borderId="12" applyNumberFormat="0" applyFont="0" applyAlignment="0" applyProtection="0"/>
    <xf numFmtId="0" fontId="28" fillId="39" borderId="13" applyNumberFormat="0" applyAlignment="0" applyProtection="0"/>
    <xf numFmtId="0" fontId="28" fillId="39" borderId="13" applyNumberFormat="0" applyAlignment="0" applyProtection="0"/>
    <xf numFmtId="9" fontId="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4" fillId="0" borderId="0">
      <alignment vertical="top"/>
      <protection/>
    </xf>
    <xf numFmtId="0" fontId="86" fillId="40" borderId="14" applyNumberFormat="0" applyAlignment="0" applyProtection="0"/>
    <xf numFmtId="0" fontId="28" fillId="39" borderId="13" applyNumberFormat="0" applyAlignment="0" applyProtection="0"/>
    <xf numFmtId="0" fontId="28" fillId="39" borderId="13" applyNumberFormat="0" applyAlignment="0" applyProtection="0"/>
    <xf numFmtId="0" fontId="35" fillId="0" borderId="0">
      <alignment/>
      <protection/>
    </xf>
    <xf numFmtId="0" fontId="0" fillId="0" borderId="0" applyNumberFormat="0">
      <alignment/>
      <protection/>
    </xf>
    <xf numFmtId="0" fontId="8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90" fillId="0" borderId="15" applyNumberFormat="0" applyFill="0" applyAlignment="0" applyProtection="0"/>
    <xf numFmtId="0" fontId="24" fillId="0" borderId="9" applyNumberFormat="0" applyFill="0" applyAlignment="0" applyProtection="0"/>
    <xf numFmtId="0" fontId="74" fillId="0" borderId="16" applyNumberFormat="0" applyFill="0" applyAlignment="0" applyProtection="0"/>
    <xf numFmtId="0" fontId="17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1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36" fillId="0" borderId="0" applyProtection="0">
      <alignment/>
    </xf>
    <xf numFmtId="202" fontId="36" fillId="0" borderId="0" applyProtection="0">
      <alignment/>
    </xf>
    <xf numFmtId="0" fontId="37" fillId="0" borderId="0" applyProtection="0">
      <alignment/>
    </xf>
    <xf numFmtId="0" fontId="38" fillId="0" borderId="0" applyProtection="0">
      <alignment/>
    </xf>
    <xf numFmtId="0" fontId="36" fillId="0" borderId="19" applyProtection="0">
      <alignment/>
    </xf>
    <xf numFmtId="0" fontId="36" fillId="0" borderId="0">
      <alignment/>
      <protection/>
    </xf>
    <xf numFmtId="10" fontId="36" fillId="0" borderId="0" applyProtection="0">
      <alignment/>
    </xf>
    <xf numFmtId="0" fontId="36" fillId="0" borderId="0">
      <alignment/>
      <protection/>
    </xf>
    <xf numFmtId="2" fontId="36" fillId="0" borderId="0" applyProtection="0">
      <alignment/>
    </xf>
    <xf numFmtId="4" fontId="36" fillId="0" borderId="0" applyProtection="0">
      <alignment/>
    </xf>
  </cellStyleXfs>
  <cellXfs count="1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207" fontId="92" fillId="0" borderId="20" xfId="0" applyNumberFormat="1" applyFont="1" applyBorder="1" applyAlignment="1">
      <alignment horizontal="center" vertical="center"/>
    </xf>
    <xf numFmtId="207" fontId="93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5" fontId="41" fillId="0" borderId="21" xfId="523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 vertical="center"/>
    </xf>
    <xf numFmtId="177" fontId="0" fillId="0" borderId="0" xfId="0" applyNumberFormat="1" applyFont="1" applyAlignment="1">
      <alignment vertical="center"/>
    </xf>
    <xf numFmtId="207" fontId="93" fillId="0" borderId="22" xfId="0" applyNumberFormat="1" applyFont="1" applyBorder="1" applyAlignment="1">
      <alignment horizontal="center" vertical="center"/>
    </xf>
    <xf numFmtId="174" fontId="39" fillId="0" borderId="23" xfId="302" applyNumberFormat="1" applyFont="1" applyFill="1" applyBorder="1" applyAlignment="1">
      <alignment horizontal="justify" vertical="center"/>
    </xf>
    <xf numFmtId="177" fontId="41" fillId="0" borderId="24" xfId="302" applyNumberFormat="1" applyFont="1" applyFill="1" applyBorder="1" applyAlignment="1">
      <alignment horizontal="right" vertical="center"/>
    </xf>
    <xf numFmtId="177" fontId="41" fillId="0" borderId="25" xfId="302" applyNumberFormat="1" applyFont="1" applyFill="1" applyBorder="1" applyAlignment="1">
      <alignment horizontal="right" vertical="center"/>
    </xf>
    <xf numFmtId="0" fontId="39" fillId="0" borderId="24" xfId="0" applyFont="1" applyFill="1" applyBorder="1" applyAlignment="1">
      <alignment vertical="center"/>
    </xf>
    <xf numFmtId="177" fontId="39" fillId="0" borderId="23" xfId="302" applyNumberFormat="1" applyFont="1" applyFill="1" applyBorder="1" applyAlignment="1">
      <alignment horizontal="right" vertical="center"/>
    </xf>
    <xf numFmtId="177" fontId="39" fillId="0" borderId="26" xfId="302" applyNumberFormat="1" applyFont="1" applyFill="1" applyBorder="1" applyAlignment="1">
      <alignment horizontal="right" vertical="center"/>
    </xf>
    <xf numFmtId="177" fontId="39" fillId="0" borderId="26" xfId="0" applyNumberFormat="1" applyFont="1" applyFill="1" applyBorder="1" applyAlignment="1">
      <alignment horizontal="right" vertical="center"/>
    </xf>
    <xf numFmtId="177" fontId="39" fillId="0" borderId="27" xfId="302" applyNumberFormat="1" applyFont="1" applyFill="1" applyBorder="1" applyAlignment="1">
      <alignment horizontal="center" vertical="center"/>
    </xf>
    <xf numFmtId="177" fontId="41" fillId="0" borderId="28" xfId="302" applyNumberFormat="1" applyFont="1" applyFill="1" applyBorder="1" applyAlignment="1">
      <alignment horizontal="center" vertical="center"/>
    </xf>
    <xf numFmtId="177" fontId="39" fillId="0" borderId="23" xfId="302" applyNumberFormat="1" applyFont="1" applyFill="1" applyBorder="1" applyAlignment="1">
      <alignment horizontal="center" vertical="center"/>
    </xf>
    <xf numFmtId="177" fontId="41" fillId="0" borderId="25" xfId="302" applyNumberFormat="1" applyFont="1" applyFill="1" applyBorder="1" applyAlignment="1">
      <alignment horizontal="center" vertical="center"/>
    </xf>
    <xf numFmtId="177" fontId="41" fillId="0" borderId="29" xfId="302" applyNumberFormat="1" applyFont="1" applyFill="1" applyBorder="1" applyAlignment="1">
      <alignment vertical="center"/>
    </xf>
    <xf numFmtId="177" fontId="41" fillId="0" borderId="30" xfId="302" applyNumberFormat="1" applyFont="1" applyFill="1" applyBorder="1" applyAlignment="1">
      <alignment vertical="center"/>
    </xf>
    <xf numFmtId="177" fontId="41" fillId="0" borderId="30" xfId="302" applyNumberFormat="1" applyFont="1" applyFill="1" applyBorder="1" applyAlignment="1">
      <alignment horizontal="center" vertical="center"/>
    </xf>
    <xf numFmtId="177" fontId="41" fillId="0" borderId="30" xfId="302" applyNumberFormat="1" applyFont="1" applyFill="1" applyBorder="1" applyAlignment="1">
      <alignment horizontal="right" vertical="center"/>
    </xf>
    <xf numFmtId="177" fontId="41" fillId="0" borderId="31" xfId="302" applyNumberFormat="1" applyFont="1" applyFill="1" applyBorder="1" applyAlignment="1">
      <alignment horizontal="center" vertical="center"/>
    </xf>
    <xf numFmtId="177" fontId="41" fillId="0" borderId="24" xfId="302" applyNumberFormat="1" applyFont="1" applyFill="1" applyBorder="1" applyAlignment="1">
      <alignment vertical="center"/>
    </xf>
    <xf numFmtId="177" fontId="41" fillId="0" borderId="25" xfId="302" applyNumberFormat="1" applyFont="1" applyFill="1" applyBorder="1" applyAlignment="1">
      <alignment vertical="center"/>
    </xf>
    <xf numFmtId="175" fontId="41" fillId="0" borderId="32" xfId="523" applyNumberFormat="1" applyFont="1" applyFill="1" applyBorder="1" applyAlignment="1">
      <alignment horizontal="center" vertical="center" wrapText="1"/>
      <protection/>
    </xf>
    <xf numFmtId="207" fontId="93" fillId="66" borderId="2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75" fontId="41" fillId="0" borderId="33" xfId="523" applyNumberFormat="1" applyFont="1" applyFill="1" applyBorder="1" applyAlignment="1">
      <alignment horizontal="center" vertical="center" wrapText="1"/>
      <protection/>
    </xf>
    <xf numFmtId="175" fontId="41" fillId="0" borderId="34" xfId="523" applyNumberFormat="1" applyFont="1" applyFill="1" applyBorder="1" applyAlignment="1">
      <alignment horizontal="center" vertical="center" wrapText="1"/>
      <protection/>
    </xf>
    <xf numFmtId="0" fontId="41" fillId="0" borderId="23" xfId="611" applyFont="1" applyFill="1" applyBorder="1" applyAlignment="1">
      <alignment horizontal="center" vertical="center"/>
      <protection/>
    </xf>
    <xf numFmtId="0" fontId="41" fillId="0" borderId="27" xfId="611" applyFont="1" applyFill="1" applyBorder="1" applyAlignment="1">
      <alignment horizontal="center" vertical="center"/>
      <protection/>
    </xf>
    <xf numFmtId="0" fontId="41" fillId="0" borderId="25" xfId="611" applyFont="1" applyFill="1" applyBorder="1" applyAlignment="1">
      <alignment horizontal="center" vertical="center"/>
      <protection/>
    </xf>
    <xf numFmtId="0" fontId="41" fillId="0" borderId="28" xfId="611" applyFont="1" applyFill="1" applyBorder="1" applyAlignment="1">
      <alignment horizontal="center" vertical="center"/>
      <protection/>
    </xf>
    <xf numFmtId="174" fontId="39" fillId="0" borderId="35" xfId="302" applyNumberFormat="1" applyFont="1" applyFill="1" applyBorder="1" applyAlignment="1">
      <alignment horizontal="justify" vertical="center"/>
    </xf>
    <xf numFmtId="177" fontId="39" fillId="0" borderId="36" xfId="302" applyNumberFormat="1" applyFont="1" applyFill="1" applyBorder="1" applyAlignment="1">
      <alignment horizontal="right" vertical="center"/>
    </xf>
    <xf numFmtId="177" fontId="39" fillId="0" borderId="35" xfId="302" applyNumberFormat="1" applyFont="1" applyFill="1" applyBorder="1" applyAlignment="1">
      <alignment horizontal="right" vertical="center"/>
    </xf>
    <xf numFmtId="177" fontId="39" fillId="0" borderId="36" xfId="0" applyNumberFormat="1" applyFont="1" applyFill="1" applyBorder="1" applyAlignment="1">
      <alignment horizontal="right" vertical="center"/>
    </xf>
    <xf numFmtId="3" fontId="41" fillId="0" borderId="34" xfId="523" applyNumberFormat="1" applyFont="1" applyFill="1" applyBorder="1" applyAlignment="1">
      <alignment horizontal="center" vertical="center" wrapText="1"/>
      <protection/>
    </xf>
    <xf numFmtId="175" fontId="41" fillId="0" borderId="21" xfId="523" applyNumberFormat="1" applyFont="1" applyFill="1" applyBorder="1" applyAlignment="1">
      <alignment horizontal="left" vertical="center" wrapText="1"/>
      <protection/>
    </xf>
    <xf numFmtId="177" fontId="41" fillId="0" borderId="29" xfId="302" applyNumberFormat="1" applyFont="1" applyFill="1" applyBorder="1" applyAlignment="1">
      <alignment horizontal="right" vertical="center"/>
    </xf>
    <xf numFmtId="0" fontId="39" fillId="0" borderId="29" xfId="0" applyFont="1" applyFill="1" applyBorder="1" applyAlignment="1">
      <alignment vertical="center"/>
    </xf>
    <xf numFmtId="205" fontId="41" fillId="0" borderId="23" xfId="302" applyNumberFormat="1" applyFont="1" applyFill="1" applyBorder="1" applyAlignment="1">
      <alignment horizontal="center" vertical="center"/>
    </xf>
    <xf numFmtId="205" fontId="41" fillId="0" borderId="35" xfId="302" applyNumberFormat="1" applyFont="1" applyFill="1" applyBorder="1" applyAlignment="1">
      <alignment horizontal="center" vertical="center"/>
    </xf>
    <xf numFmtId="3" fontId="39" fillId="0" borderId="37" xfId="523" applyNumberFormat="1" applyFont="1" applyBorder="1" applyAlignment="1">
      <alignment horizontal="center" vertical="center" wrapText="1"/>
      <protection/>
    </xf>
    <xf numFmtId="175" fontId="39" fillId="0" borderId="21" xfId="523" applyNumberFormat="1" applyFont="1" applyBorder="1" applyAlignment="1">
      <alignment horizontal="justify" vertical="center" wrapText="1"/>
      <protection/>
    </xf>
    <xf numFmtId="175" fontId="39" fillId="0" borderId="38" xfId="523" applyNumberFormat="1" applyFont="1" applyBorder="1" applyAlignment="1">
      <alignment horizontal="center" vertical="center" wrapText="1"/>
      <protection/>
    </xf>
    <xf numFmtId="4" fontId="39" fillId="0" borderId="39" xfId="523" applyNumberFormat="1" applyFont="1" applyBorder="1" applyAlignment="1">
      <alignment horizontal="center" vertical="center" wrapText="1"/>
      <protection/>
    </xf>
    <xf numFmtId="177" fontId="39" fillId="0" borderId="39" xfId="271" applyNumberFormat="1" applyFont="1" applyFill="1" applyBorder="1" applyAlignment="1">
      <alignment horizontal="center" vertical="center" wrapText="1"/>
    </xf>
    <xf numFmtId="4" fontId="39" fillId="0" borderId="38" xfId="523" applyNumberFormat="1" applyFont="1" applyBorder="1" applyAlignment="1">
      <alignment horizontal="center" vertical="center" wrapText="1"/>
      <protection/>
    </xf>
    <xf numFmtId="206" fontId="39" fillId="0" borderId="39" xfId="432" applyNumberFormat="1" applyFont="1" applyBorder="1" applyAlignment="1">
      <alignment horizontal="center" vertical="center" wrapText="1"/>
    </xf>
    <xf numFmtId="206" fontId="39" fillId="0" borderId="37" xfId="432" applyNumberFormat="1" applyFont="1" applyBorder="1" applyAlignment="1">
      <alignment horizontal="center" vertical="center" wrapText="1"/>
    </xf>
    <xf numFmtId="4" fontId="39" fillId="0" borderId="38" xfId="523" applyNumberFormat="1" applyFont="1" applyFill="1" applyBorder="1" applyAlignment="1">
      <alignment horizontal="center" vertical="center" wrapText="1"/>
      <protection/>
    </xf>
    <xf numFmtId="177" fontId="39" fillId="0" borderId="40" xfId="271" applyNumberFormat="1" applyFont="1" applyFill="1" applyBorder="1" applyAlignment="1">
      <alignment horizontal="center" vertical="center" wrapText="1"/>
    </xf>
    <xf numFmtId="175" fontId="39" fillId="0" borderId="41" xfId="523" applyNumberFormat="1" applyFont="1" applyBorder="1" applyAlignment="1">
      <alignment horizontal="justify" vertical="center" wrapText="1"/>
      <protection/>
    </xf>
    <xf numFmtId="175" fontId="39" fillId="0" borderId="42" xfId="523" applyNumberFormat="1" applyFont="1" applyBorder="1" applyAlignment="1">
      <alignment horizontal="center" vertical="center" wrapText="1"/>
      <protection/>
    </xf>
    <xf numFmtId="4" fontId="39" fillId="0" borderId="43" xfId="523" applyNumberFormat="1" applyFont="1" applyBorder="1" applyAlignment="1">
      <alignment horizontal="right" vertical="center" wrapText="1"/>
      <protection/>
    </xf>
    <xf numFmtId="177" fontId="39" fillId="0" borderId="43" xfId="432" applyNumberFormat="1" applyFont="1" applyBorder="1" applyAlignment="1">
      <alignment horizontal="center" vertical="center" wrapText="1"/>
    </xf>
    <xf numFmtId="177" fontId="39" fillId="0" borderId="43" xfId="271" applyNumberFormat="1" applyFont="1" applyFill="1" applyBorder="1" applyAlignment="1">
      <alignment horizontal="center" vertical="center" wrapText="1"/>
    </xf>
    <xf numFmtId="4" fontId="39" fillId="0" borderId="43" xfId="523" applyNumberFormat="1" applyFont="1" applyBorder="1" applyAlignment="1">
      <alignment horizontal="center" vertical="center" wrapText="1"/>
      <protection/>
    </xf>
    <xf numFmtId="206" fontId="39" fillId="0" borderId="43" xfId="432" applyNumberFormat="1" applyFont="1" applyBorder="1" applyAlignment="1">
      <alignment horizontal="center" vertical="center" wrapText="1"/>
    </xf>
    <xf numFmtId="206" fontId="39" fillId="0" borderId="44" xfId="432" applyNumberFormat="1" applyFont="1" applyBorder="1" applyAlignment="1">
      <alignment horizontal="center" vertical="center" wrapText="1"/>
    </xf>
    <xf numFmtId="4" fontId="39" fillId="0" borderId="45" xfId="523" applyNumberFormat="1" applyFont="1" applyBorder="1" applyAlignment="1">
      <alignment horizontal="center" vertical="center" wrapText="1"/>
      <protection/>
    </xf>
    <xf numFmtId="206" fontId="39" fillId="0" borderId="46" xfId="432" applyNumberFormat="1" applyFont="1" applyBorder="1" applyAlignment="1">
      <alignment horizontal="center" vertical="center" wrapText="1"/>
    </xf>
    <xf numFmtId="4" fontId="39" fillId="0" borderId="46" xfId="523" applyNumberFormat="1" applyFont="1" applyBorder="1" applyAlignment="1">
      <alignment horizontal="center" vertical="center" wrapText="1"/>
      <protection/>
    </xf>
    <xf numFmtId="177" fontId="39" fillId="0" borderId="47" xfId="271" applyNumberFormat="1" applyFont="1" applyFill="1" applyBorder="1" applyAlignment="1">
      <alignment horizontal="center" vertical="center" wrapText="1"/>
    </xf>
    <xf numFmtId="3" fontId="41" fillId="0" borderId="48" xfId="523" applyNumberFormat="1" applyFont="1" applyBorder="1" applyAlignment="1">
      <alignment horizontal="center" vertical="center"/>
      <protection/>
    </xf>
    <xf numFmtId="175" fontId="39" fillId="0" borderId="48" xfId="523" applyNumberFormat="1" applyFont="1" applyBorder="1" applyAlignment="1">
      <alignment horizontal="justify" vertical="center" wrapText="1"/>
      <protection/>
    </xf>
    <xf numFmtId="175" fontId="39" fillId="0" borderId="48" xfId="523" applyNumberFormat="1" applyFont="1" applyBorder="1" applyAlignment="1">
      <alignment horizontal="center" vertical="center" wrapText="1"/>
      <protection/>
    </xf>
    <xf numFmtId="4" fontId="39" fillId="0" borderId="49" xfId="523" applyNumberFormat="1" applyFont="1" applyBorder="1" applyAlignment="1">
      <alignment horizontal="right" vertical="center" wrapText="1"/>
      <protection/>
    </xf>
    <xf numFmtId="206" fontId="39" fillId="0" borderId="49" xfId="432" applyNumberFormat="1" applyFont="1" applyBorder="1" applyAlignment="1">
      <alignment horizontal="right" vertical="center" wrapText="1"/>
    </xf>
    <xf numFmtId="177" fontId="39" fillId="0" borderId="22" xfId="271" applyNumberFormat="1" applyFont="1" applyFill="1" applyBorder="1" applyAlignment="1">
      <alignment horizontal="center" vertical="center" wrapText="1"/>
    </xf>
    <xf numFmtId="4" fontId="39" fillId="0" borderId="48" xfId="523" applyNumberFormat="1" applyFont="1" applyBorder="1" applyAlignment="1">
      <alignment horizontal="center" vertical="center" wrapText="1"/>
      <protection/>
    </xf>
    <xf numFmtId="206" fontId="39" fillId="0" borderId="22" xfId="432" applyNumberFormat="1" applyFont="1" applyBorder="1" applyAlignment="1">
      <alignment horizontal="center" vertical="center" wrapText="1"/>
    </xf>
    <xf numFmtId="177" fontId="39" fillId="0" borderId="49" xfId="271" applyNumberFormat="1" applyFont="1" applyFill="1" applyBorder="1" applyAlignment="1">
      <alignment horizontal="center" vertical="center" wrapText="1"/>
    </xf>
    <xf numFmtId="4" fontId="39" fillId="0" borderId="49" xfId="523" applyNumberFormat="1" applyFont="1" applyBorder="1" applyAlignment="1">
      <alignment horizontal="center" vertical="center" wrapText="1"/>
      <protection/>
    </xf>
    <xf numFmtId="206" fontId="39" fillId="0" borderId="49" xfId="432" applyNumberFormat="1" applyFont="1" applyBorder="1" applyAlignment="1">
      <alignment horizontal="center" vertical="center" wrapText="1"/>
    </xf>
    <xf numFmtId="4" fontId="39" fillId="0" borderId="37" xfId="523" applyNumberFormat="1" applyFont="1" applyBorder="1" applyAlignment="1">
      <alignment horizontal="center" vertical="center" wrapText="1"/>
      <protection/>
    </xf>
    <xf numFmtId="177" fontId="39" fillId="0" borderId="50" xfId="432" applyNumberFormat="1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3" fontId="39" fillId="0" borderId="51" xfId="523" applyNumberFormat="1" applyFont="1" applyBorder="1" applyAlignment="1">
      <alignment horizontal="center" vertical="center" wrapText="1"/>
      <protection/>
    </xf>
    <xf numFmtId="175" fontId="41" fillId="0" borderId="48" xfId="523" applyNumberFormat="1" applyFont="1" applyFill="1" applyBorder="1" applyAlignment="1">
      <alignment horizontal="center" vertical="center" wrapText="1"/>
      <protection/>
    </xf>
    <xf numFmtId="175" fontId="41" fillId="0" borderId="22" xfId="523" applyNumberFormat="1" applyFont="1" applyFill="1" applyBorder="1" applyAlignment="1">
      <alignment horizontal="center" vertical="center" wrapText="1"/>
      <protection/>
    </xf>
    <xf numFmtId="175" fontId="41" fillId="0" borderId="52" xfId="523" applyNumberFormat="1" applyFont="1" applyFill="1" applyBorder="1" applyAlignment="1">
      <alignment horizontal="center" vertical="center" wrapText="1"/>
      <protection/>
    </xf>
    <xf numFmtId="175" fontId="41" fillId="0" borderId="53" xfId="523" applyNumberFormat="1" applyFont="1" applyFill="1" applyBorder="1" applyAlignment="1">
      <alignment horizontal="center" vertical="center" wrapText="1"/>
      <protection/>
    </xf>
    <xf numFmtId="175" fontId="41" fillId="0" borderId="54" xfId="523" applyNumberFormat="1" applyFont="1" applyFill="1" applyBorder="1" applyAlignment="1">
      <alignment horizontal="center" vertical="center" wrapText="1"/>
      <protection/>
    </xf>
    <xf numFmtId="175" fontId="41" fillId="0" borderId="20" xfId="523" applyNumberFormat="1" applyFont="1" applyFill="1" applyBorder="1" applyAlignment="1">
      <alignment horizontal="center" vertical="center" wrapText="1"/>
      <protection/>
    </xf>
    <xf numFmtId="205" fontId="41" fillId="0" borderId="55" xfId="302" applyNumberFormat="1" applyFont="1" applyFill="1" applyBorder="1" applyAlignment="1">
      <alignment horizontal="left" vertical="center"/>
    </xf>
    <xf numFmtId="205" fontId="41" fillId="0" borderId="56" xfId="302" applyNumberFormat="1" applyFont="1" applyFill="1" applyBorder="1" applyAlignment="1">
      <alignment horizontal="left" vertical="center"/>
    </xf>
    <xf numFmtId="175" fontId="41" fillId="0" borderId="57" xfId="523" applyNumberFormat="1" applyFont="1" applyFill="1" applyBorder="1" applyAlignment="1">
      <alignment horizontal="center" vertical="center" wrapText="1"/>
      <protection/>
    </xf>
    <xf numFmtId="175" fontId="41" fillId="0" borderId="58" xfId="523" applyNumberFormat="1" applyFont="1" applyFill="1" applyBorder="1" applyAlignment="1">
      <alignment horizontal="center" vertical="center" wrapText="1"/>
      <protection/>
    </xf>
    <xf numFmtId="175" fontId="41" fillId="0" borderId="50" xfId="523" applyNumberFormat="1" applyFont="1" applyFill="1" applyBorder="1" applyAlignment="1">
      <alignment horizontal="center" vertical="center" wrapText="1"/>
      <protection/>
    </xf>
    <xf numFmtId="0" fontId="92" fillId="0" borderId="48" xfId="0" applyFont="1" applyBorder="1" applyAlignment="1">
      <alignment horizontal="left" vertical="center"/>
    </xf>
    <xf numFmtId="0" fontId="92" fillId="0" borderId="49" xfId="0" applyFont="1" applyBorder="1" applyAlignment="1">
      <alignment horizontal="left" vertical="center"/>
    </xf>
    <xf numFmtId="0" fontId="92" fillId="0" borderId="22" xfId="0" applyFont="1" applyBorder="1" applyAlignment="1">
      <alignment horizontal="left" vertical="center"/>
    </xf>
    <xf numFmtId="175" fontId="41" fillId="0" borderId="59" xfId="523" applyNumberFormat="1" applyFont="1" applyBorder="1" applyAlignment="1">
      <alignment horizontal="left" vertical="center" wrapText="1"/>
      <protection/>
    </xf>
    <xf numFmtId="175" fontId="41" fillId="0" borderId="60" xfId="523" applyNumberFormat="1" applyFont="1" applyBorder="1" applyAlignment="1">
      <alignment horizontal="left" vertical="center" wrapText="1"/>
      <protection/>
    </xf>
    <xf numFmtId="175" fontId="41" fillId="0" borderId="50" xfId="523" applyNumberFormat="1" applyFont="1" applyBorder="1" applyAlignment="1">
      <alignment horizontal="left" vertical="center" wrapText="1"/>
      <protection/>
    </xf>
    <xf numFmtId="175" fontId="41" fillId="0" borderId="48" xfId="523" applyNumberFormat="1" applyFont="1" applyBorder="1" applyAlignment="1">
      <alignment horizontal="left" vertical="center" wrapText="1"/>
      <protection/>
    </xf>
    <xf numFmtId="177" fontId="94" fillId="0" borderId="50" xfId="0" applyNumberFormat="1" applyFont="1" applyBorder="1" applyAlignment="1">
      <alignment horizontal="center" vertical="center"/>
    </xf>
    <xf numFmtId="0" fontId="93" fillId="0" borderId="48" xfId="0" applyFont="1" applyBorder="1" applyAlignment="1">
      <alignment horizontal="left" vertical="center"/>
    </xf>
    <xf numFmtId="0" fontId="93" fillId="0" borderId="49" xfId="0" applyFont="1" applyBorder="1" applyAlignment="1">
      <alignment horizontal="left" vertical="center"/>
    </xf>
    <xf numFmtId="0" fontId="93" fillId="0" borderId="22" xfId="0" applyFont="1" applyBorder="1" applyAlignment="1">
      <alignment horizontal="left" vertical="center"/>
    </xf>
    <xf numFmtId="0" fontId="93" fillId="66" borderId="48" xfId="0" applyFont="1" applyFill="1" applyBorder="1" applyAlignment="1">
      <alignment horizontal="left" vertical="center"/>
    </xf>
    <xf numFmtId="0" fontId="93" fillId="66" borderId="49" xfId="0" applyFont="1" applyFill="1" applyBorder="1" applyAlignment="1">
      <alignment horizontal="left" vertical="center"/>
    </xf>
    <xf numFmtId="0" fontId="93" fillId="66" borderId="61" xfId="0" applyFont="1" applyFill="1" applyBorder="1" applyAlignment="1">
      <alignment horizontal="left" vertical="center"/>
    </xf>
    <xf numFmtId="0" fontId="94" fillId="0" borderId="50" xfId="0" applyFont="1" applyBorder="1" applyAlignment="1">
      <alignment horizontal="center" vertical="center"/>
    </xf>
    <xf numFmtId="0" fontId="93" fillId="66" borderId="48" xfId="0" applyFont="1" applyFill="1" applyBorder="1" applyAlignment="1">
      <alignment horizontal="center" vertical="center"/>
    </xf>
    <xf numFmtId="0" fontId="93" fillId="66" borderId="49" xfId="0" applyFont="1" applyFill="1" applyBorder="1" applyAlignment="1">
      <alignment horizontal="center" vertical="center"/>
    </xf>
    <xf numFmtId="0" fontId="93" fillId="66" borderId="22" xfId="0" applyFont="1" applyFill="1" applyBorder="1" applyAlignment="1">
      <alignment horizontal="center" vertical="center"/>
    </xf>
    <xf numFmtId="0" fontId="41" fillId="0" borderId="23" xfId="611" applyFont="1" applyFill="1" applyBorder="1" applyAlignment="1">
      <alignment horizontal="center" vertical="center"/>
      <protection/>
    </xf>
    <xf numFmtId="0" fontId="41" fillId="0" borderId="25" xfId="611" applyFont="1" applyFill="1" applyBorder="1" applyAlignment="1">
      <alignment horizontal="center" vertical="center"/>
      <protection/>
    </xf>
    <xf numFmtId="0" fontId="41" fillId="0" borderId="23" xfId="611" applyFont="1" applyFill="1" applyBorder="1" applyAlignment="1">
      <alignment horizontal="center" vertical="center" wrapText="1"/>
      <protection/>
    </xf>
    <xf numFmtId="0" fontId="41" fillId="0" borderId="25" xfId="611" applyFont="1" applyFill="1" applyBorder="1" applyAlignment="1">
      <alignment horizontal="center" vertical="center" wrapText="1"/>
      <protection/>
    </xf>
    <xf numFmtId="175" fontId="41" fillId="0" borderId="62" xfId="523" applyNumberFormat="1" applyFont="1" applyBorder="1" applyAlignment="1">
      <alignment horizontal="left" vertical="center" wrapText="1"/>
      <protection/>
    </xf>
    <xf numFmtId="175" fontId="41" fillId="0" borderId="63" xfId="523" applyNumberFormat="1" applyFont="1" applyBorder="1" applyAlignment="1">
      <alignment horizontal="left" vertical="center" wrapText="1"/>
      <protection/>
    </xf>
    <xf numFmtId="175" fontId="41" fillId="0" borderId="64" xfId="523" applyNumberFormat="1" applyFont="1" applyBorder="1" applyAlignment="1">
      <alignment horizontal="left" vertical="center" wrapText="1"/>
      <protection/>
    </xf>
    <xf numFmtId="175" fontId="41" fillId="0" borderId="65" xfId="523" applyNumberFormat="1" applyFont="1" applyBorder="1" applyAlignment="1">
      <alignment horizontal="left" vertical="center" wrapText="1"/>
      <protection/>
    </xf>
    <xf numFmtId="179" fontId="39" fillId="0" borderId="23" xfId="417" applyNumberFormat="1" applyFont="1" applyFill="1" applyBorder="1" applyAlignment="1">
      <alignment horizontal="left" vertical="center" wrapText="1"/>
    </xf>
    <xf numFmtId="215" fontId="39" fillId="0" borderId="23" xfId="417" applyNumberFormat="1" applyFont="1" applyFill="1" applyBorder="1" applyAlignment="1">
      <alignment horizontal="left" vertical="center" wrapText="1"/>
    </xf>
    <xf numFmtId="0" fontId="40" fillId="0" borderId="23" xfId="611" applyFont="1" applyFill="1" applyBorder="1" applyAlignment="1">
      <alignment horizontal="left" vertical="center"/>
      <protection/>
    </xf>
    <xf numFmtId="0" fontId="41" fillId="0" borderId="23" xfId="611" applyFont="1" applyFill="1" applyBorder="1" applyAlignment="1">
      <alignment horizontal="left" vertical="center" wrapText="1"/>
      <protection/>
    </xf>
    <xf numFmtId="0" fontId="41" fillId="0" borderId="23" xfId="611" applyFont="1" applyFill="1" applyBorder="1" applyAlignment="1" quotePrefix="1">
      <alignment horizontal="left" vertical="center" wrapText="1"/>
      <protection/>
    </xf>
    <xf numFmtId="14" fontId="39" fillId="0" borderId="23" xfId="611" applyNumberFormat="1" applyFont="1" applyFill="1" applyBorder="1" applyAlignment="1">
      <alignment horizontal="center" vertical="center"/>
      <protection/>
    </xf>
    <xf numFmtId="14" fontId="39" fillId="0" borderId="27" xfId="611" applyNumberFormat="1" applyFont="1" applyFill="1" applyBorder="1" applyAlignment="1">
      <alignment horizontal="center" vertical="center"/>
      <protection/>
    </xf>
    <xf numFmtId="0" fontId="41" fillId="0" borderId="27" xfId="611" applyFont="1" applyFill="1" applyBorder="1" applyAlignment="1">
      <alignment horizontal="center" vertical="center"/>
      <protection/>
    </xf>
    <xf numFmtId="0" fontId="39" fillId="0" borderId="23" xfId="611" applyFont="1" applyFill="1" applyBorder="1" applyAlignment="1">
      <alignment horizontal="center" vertical="center"/>
      <protection/>
    </xf>
    <xf numFmtId="0" fontId="39" fillId="0" borderId="27" xfId="611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41" fillId="0" borderId="26" xfId="611" applyFont="1" applyFill="1" applyBorder="1" applyAlignment="1">
      <alignment horizontal="left" vertical="center" wrapText="1"/>
      <protection/>
    </xf>
    <xf numFmtId="0" fontId="41" fillId="0" borderId="26" xfId="611" applyFont="1" applyFill="1" applyBorder="1" applyAlignment="1">
      <alignment horizontal="left" vertical="center"/>
      <protection/>
    </xf>
    <xf numFmtId="0" fontId="41" fillId="0" borderId="23" xfId="611" applyFont="1" applyFill="1" applyBorder="1" applyAlignment="1">
      <alignment horizontal="left" vertical="center"/>
      <protection/>
    </xf>
    <xf numFmtId="0" fontId="41" fillId="0" borderId="24" xfId="611" applyFont="1" applyFill="1" applyBorder="1" applyAlignment="1">
      <alignment horizontal="left" vertical="center"/>
      <protection/>
    </xf>
    <xf numFmtId="0" fontId="41" fillId="0" borderId="25" xfId="611" applyFont="1" applyFill="1" applyBorder="1" applyAlignment="1">
      <alignment horizontal="left" vertical="center"/>
      <protection/>
    </xf>
    <xf numFmtId="0" fontId="39" fillId="0" borderId="23" xfId="611" applyFont="1" applyFill="1" applyBorder="1" applyAlignment="1">
      <alignment horizontal="left" vertical="center"/>
      <protection/>
    </xf>
    <xf numFmtId="0" fontId="39" fillId="0" borderId="25" xfId="611" applyFont="1" applyFill="1" applyBorder="1" applyAlignment="1">
      <alignment horizontal="left" vertical="center"/>
      <protection/>
    </xf>
    <xf numFmtId="0" fontId="82" fillId="0" borderId="0" xfId="0" applyFont="1" applyAlignment="1">
      <alignment horizontal="left" vertical="center"/>
    </xf>
    <xf numFmtId="0" fontId="82" fillId="0" borderId="0" xfId="0" applyFont="1" applyAlignment="1">
      <alignment horizontal="right"/>
    </xf>
    <xf numFmtId="215" fontId="39" fillId="0" borderId="25" xfId="417" applyNumberFormat="1" applyFont="1" applyFill="1" applyBorder="1" applyAlignment="1">
      <alignment horizontal="left" vertical="center" wrapText="1"/>
    </xf>
    <xf numFmtId="175" fontId="41" fillId="0" borderId="66" xfId="523" applyNumberFormat="1" applyFont="1" applyBorder="1" applyAlignment="1">
      <alignment horizontal="left" vertical="center" wrapText="1"/>
      <protection/>
    </xf>
    <xf numFmtId="175" fontId="41" fillId="0" borderId="67" xfId="523" applyNumberFormat="1" applyFont="1" applyBorder="1" applyAlignment="1">
      <alignment horizontal="left" vertical="center" wrapText="1"/>
      <protection/>
    </xf>
    <xf numFmtId="3" fontId="41" fillId="0" borderId="53" xfId="523" applyNumberFormat="1" applyFont="1" applyFill="1" applyBorder="1" applyAlignment="1">
      <alignment horizontal="center" vertical="center" wrapText="1"/>
      <protection/>
    </xf>
    <xf numFmtId="3" fontId="41" fillId="0" borderId="48" xfId="523" applyNumberFormat="1" applyFont="1" applyFill="1" applyBorder="1" applyAlignment="1">
      <alignment horizontal="center" vertical="center" wrapText="1"/>
      <protection/>
    </xf>
    <xf numFmtId="0" fontId="39" fillId="0" borderId="23" xfId="611" applyFont="1" applyFill="1" applyBorder="1" applyAlignment="1">
      <alignment horizontal="left" vertical="center" wrapText="1"/>
      <protection/>
    </xf>
    <xf numFmtId="14" fontId="39" fillId="0" borderId="23" xfId="611" applyNumberFormat="1" applyFont="1" applyFill="1" applyBorder="1" applyAlignment="1">
      <alignment horizontal="left" vertical="center"/>
      <protection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</cellXfs>
  <cellStyles count="692">
    <cellStyle name="Normal" xfId="0"/>
    <cellStyle name="0,0&#13;&#10;NA&#13;&#10;" xfId="15"/>
    <cellStyle name="20% - Accent1" xfId="16"/>
    <cellStyle name="20% - Accent1 2" xfId="17"/>
    <cellStyle name="20% - Accent1 2 2" xfId="18"/>
    <cellStyle name="20% - Accent1 3" xfId="19"/>
    <cellStyle name="20% - Accent1_Estaciones TM-21-SEP-2011" xfId="20"/>
    <cellStyle name="20% - Accent2" xfId="21"/>
    <cellStyle name="20% - Accent2 2" xfId="22"/>
    <cellStyle name="20% - Accent2 2 2" xfId="23"/>
    <cellStyle name="20% - Accent2 3" xfId="24"/>
    <cellStyle name="20% - Accent2_Estaciones TM-21-SEP-2011" xfId="25"/>
    <cellStyle name="20% - Accent3" xfId="26"/>
    <cellStyle name="20% - Accent3 2" xfId="27"/>
    <cellStyle name="20% - Accent3 2 2" xfId="28"/>
    <cellStyle name="20% - Accent3 3" xfId="29"/>
    <cellStyle name="20% - Accent3_Estaciones TM-21-SEP-2011" xfId="30"/>
    <cellStyle name="20% - Accent4" xfId="31"/>
    <cellStyle name="20% - Accent4 2" xfId="32"/>
    <cellStyle name="20% - Accent4 2 2" xfId="33"/>
    <cellStyle name="20% - Accent4 3" xfId="34"/>
    <cellStyle name="20% - Accent4_Estaciones TM-21-SEP-2011" xfId="35"/>
    <cellStyle name="20% - Accent5" xfId="36"/>
    <cellStyle name="20% - Accent5 2" xfId="37"/>
    <cellStyle name="20% - Accent5 2 2" xfId="38"/>
    <cellStyle name="20% - Accent5 3" xfId="39"/>
    <cellStyle name="20% - Accent5_Estaciones TM-21-SEP-2011" xfId="40"/>
    <cellStyle name="20% - Accent6" xfId="41"/>
    <cellStyle name="20% - Accent6 2" xfId="42"/>
    <cellStyle name="20% - Accent6 2 2" xfId="43"/>
    <cellStyle name="20% - Accent6 3" xfId="44"/>
    <cellStyle name="20% - Accent6_Estaciones TM-21-SEP-2011" xfId="45"/>
    <cellStyle name="20% - Énfasis1" xfId="46"/>
    <cellStyle name="20% - Énfasis1 2" xfId="47"/>
    <cellStyle name="20% - Énfasis1 2 2" xfId="48"/>
    <cellStyle name="20% - Énfasis1 3" xfId="49"/>
    <cellStyle name="20% - Énfasis2" xfId="50"/>
    <cellStyle name="20% - Énfasis2 2" xfId="51"/>
    <cellStyle name="20% - Énfasis2 3" xfId="52"/>
    <cellStyle name="20% - Énfasis3" xfId="53"/>
    <cellStyle name="20% - Énfasis3 2" xfId="54"/>
    <cellStyle name="20% - Énfasis3 3" xfId="55"/>
    <cellStyle name="20% - Énfasis4" xfId="56"/>
    <cellStyle name="20% - Énfasis4 2" xfId="57"/>
    <cellStyle name="20% - Énfasis4 3" xfId="58"/>
    <cellStyle name="20% - Énfasis5" xfId="59"/>
    <cellStyle name="20% - Énfasis5 2" xfId="60"/>
    <cellStyle name="20% - Énfasis5 3" xfId="61"/>
    <cellStyle name="20% - Énfasis6" xfId="62"/>
    <cellStyle name="20% - Énfasis6 2" xfId="63"/>
    <cellStyle name="20% - Énfasis6 3" xfId="64"/>
    <cellStyle name="40% - Accent1" xfId="65"/>
    <cellStyle name="40% - Accent1 2" xfId="66"/>
    <cellStyle name="40% - Accent1 2 2" xfId="67"/>
    <cellStyle name="40% - Accent1 3" xfId="68"/>
    <cellStyle name="40% - Accent1_Estaciones TM-21-SEP-2011" xfId="69"/>
    <cellStyle name="40% - Accent2" xfId="70"/>
    <cellStyle name="40% - Accent2 2" xfId="71"/>
    <cellStyle name="40% - Accent2 2 2" xfId="72"/>
    <cellStyle name="40% - Accent2 3" xfId="73"/>
    <cellStyle name="40% - Accent2_Estaciones TM-21-SEP-2011" xfId="74"/>
    <cellStyle name="40% - Accent3" xfId="75"/>
    <cellStyle name="40% - Accent3 2" xfId="76"/>
    <cellStyle name="40% - Accent3 2 2" xfId="77"/>
    <cellStyle name="40% - Accent3 3" xfId="78"/>
    <cellStyle name="40% - Accent3_Estaciones TM-21-SEP-2011" xfId="79"/>
    <cellStyle name="40% - Accent4" xfId="80"/>
    <cellStyle name="40% - Accent4 2" xfId="81"/>
    <cellStyle name="40% - Accent4 2 2" xfId="82"/>
    <cellStyle name="40% - Accent4 3" xfId="83"/>
    <cellStyle name="40% - Accent4_Estaciones TM-21-SEP-2011" xfId="84"/>
    <cellStyle name="40% - Accent5" xfId="85"/>
    <cellStyle name="40% - Accent5 2" xfId="86"/>
    <cellStyle name="40% - Accent5 2 2" xfId="87"/>
    <cellStyle name="40% - Accent5 3" xfId="88"/>
    <cellStyle name="40% - Accent5_Estaciones TM-21-SEP-2011" xfId="89"/>
    <cellStyle name="40% - Accent6" xfId="90"/>
    <cellStyle name="40% - Accent6 2" xfId="91"/>
    <cellStyle name="40% - Accent6 2 2" xfId="92"/>
    <cellStyle name="40% - Accent6 3" xfId="93"/>
    <cellStyle name="40% - Accent6_Estaciones TM-21-SEP-2011" xfId="94"/>
    <cellStyle name="40% - Énfasis1" xfId="95"/>
    <cellStyle name="40% - Énfasis1 2" xfId="96"/>
    <cellStyle name="40% - Énfasis1 3" xfId="97"/>
    <cellStyle name="40% - Énfasis2" xfId="98"/>
    <cellStyle name="40% - Énfasis2 2" xfId="99"/>
    <cellStyle name="40% - Énfasis2 3" xfId="100"/>
    <cellStyle name="40% - Énfasis3" xfId="101"/>
    <cellStyle name="40% - Énfasis3 2" xfId="102"/>
    <cellStyle name="40% - Énfasis3 3" xfId="103"/>
    <cellStyle name="40% - Énfasis4" xfId="104"/>
    <cellStyle name="40% - Énfasis4 2" xfId="105"/>
    <cellStyle name="40% - Énfasis4 3" xfId="106"/>
    <cellStyle name="40% - Énfasis5" xfId="107"/>
    <cellStyle name="40% - Énfasis5 2" xfId="108"/>
    <cellStyle name="40% - Énfasis5 3" xfId="109"/>
    <cellStyle name="40% - Énfasis6" xfId="110"/>
    <cellStyle name="40% - Énfasis6 2" xfId="111"/>
    <cellStyle name="40% - Énfasis6 3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Énfasis1" xfId="119"/>
    <cellStyle name="60% - Énfasis1 2" xfId="120"/>
    <cellStyle name="60% - Énfasis2" xfId="121"/>
    <cellStyle name="60% - Énfasis2 2" xfId="122"/>
    <cellStyle name="60% - Énfasis3" xfId="123"/>
    <cellStyle name="60% - Énfasis3 2" xfId="124"/>
    <cellStyle name="60% - Énfasis4" xfId="125"/>
    <cellStyle name="60% - Énfasis4 2" xfId="126"/>
    <cellStyle name="60% - Énfasis5" xfId="127"/>
    <cellStyle name="60% - Énfasis5 2" xfId="128"/>
    <cellStyle name="60% - Énfasis6" xfId="129"/>
    <cellStyle name="60% - Énfasis6 2" xfId="130"/>
    <cellStyle name="Accent1" xfId="131"/>
    <cellStyle name="Accent2" xfId="132"/>
    <cellStyle name="Accent3" xfId="133"/>
    <cellStyle name="Accent4" xfId="134"/>
    <cellStyle name="Accent5" xfId="135"/>
    <cellStyle name="Accent6" xfId="136"/>
    <cellStyle name="Bad" xfId="137"/>
    <cellStyle name="Buena 2" xfId="138"/>
    <cellStyle name="Bueno" xfId="139"/>
    <cellStyle name="Calculation" xfId="140"/>
    <cellStyle name="Calculation 2" xfId="141"/>
    <cellStyle name="Cálculo" xfId="142"/>
    <cellStyle name="Cálculo 2" xfId="143"/>
    <cellStyle name="Cálculo 2 2" xfId="144"/>
    <cellStyle name="Celda de comprobación" xfId="145"/>
    <cellStyle name="Celda de comprobación 2" xfId="146"/>
    <cellStyle name="Celda vinculada" xfId="147"/>
    <cellStyle name="Celda vinculada 2" xfId="148"/>
    <cellStyle name="Check Cell" xfId="149"/>
    <cellStyle name="Comma0" xfId="150"/>
    <cellStyle name="Comma0 2" xfId="151"/>
    <cellStyle name="Comma0 3" xfId="152"/>
    <cellStyle name="Currency0" xfId="153"/>
    <cellStyle name="Currency0 2" xfId="154"/>
    <cellStyle name="Currency0 3" xfId="155"/>
    <cellStyle name="Date" xfId="156"/>
    <cellStyle name="Date 2" xfId="157"/>
    <cellStyle name="Date 3" xfId="158"/>
    <cellStyle name="Encabezado 1" xfId="159"/>
    <cellStyle name="Encabezado 1 2" xfId="160"/>
    <cellStyle name="Encabezado 2" xfId="161"/>
    <cellStyle name="Encabezado 4" xfId="162"/>
    <cellStyle name="Encabezado 4 2" xfId="163"/>
    <cellStyle name="Énfasis 1" xfId="164"/>
    <cellStyle name="Énfasis 2" xfId="165"/>
    <cellStyle name="Énfasis 3" xfId="166"/>
    <cellStyle name="Énfasis1" xfId="167"/>
    <cellStyle name="Énfasis1 - 20%" xfId="168"/>
    <cellStyle name="Énfasis1 - 20% 2" xfId="169"/>
    <cellStyle name="Énfasis1 - 40%" xfId="170"/>
    <cellStyle name="Énfasis1 - 40% 2" xfId="171"/>
    <cellStyle name="Énfasis1 - 60%" xfId="172"/>
    <cellStyle name="Énfasis1 2" xfId="173"/>
    <cellStyle name="Énfasis1 3" xfId="174"/>
    <cellStyle name="Énfasis1 4" xfId="175"/>
    <cellStyle name="Énfasis1 5" xfId="176"/>
    <cellStyle name="Énfasis1 6" xfId="177"/>
    <cellStyle name="Énfasis2" xfId="178"/>
    <cellStyle name="Énfasis2 - 20%" xfId="179"/>
    <cellStyle name="Énfasis2 - 20% 2" xfId="180"/>
    <cellStyle name="Énfasis2 - 40%" xfId="181"/>
    <cellStyle name="Énfasis2 - 40% 2" xfId="182"/>
    <cellStyle name="Énfasis2 - 60%" xfId="183"/>
    <cellStyle name="Énfasis2 2" xfId="184"/>
    <cellStyle name="Énfasis2 3" xfId="185"/>
    <cellStyle name="Énfasis2 4" xfId="186"/>
    <cellStyle name="Énfasis2 5" xfId="187"/>
    <cellStyle name="Énfasis2 6" xfId="188"/>
    <cellStyle name="Énfasis3" xfId="189"/>
    <cellStyle name="Énfasis3 - 20%" xfId="190"/>
    <cellStyle name="Énfasis3 - 20% 2" xfId="191"/>
    <cellStyle name="Énfasis3 - 40%" xfId="192"/>
    <cellStyle name="Énfasis3 - 40% 2" xfId="193"/>
    <cellStyle name="Énfasis3 - 60%" xfId="194"/>
    <cellStyle name="Énfasis3 2" xfId="195"/>
    <cellStyle name="Énfasis3 3" xfId="196"/>
    <cellStyle name="Énfasis3 4" xfId="197"/>
    <cellStyle name="Énfasis3 5" xfId="198"/>
    <cellStyle name="Énfasis3 6" xfId="199"/>
    <cellStyle name="Énfasis4" xfId="200"/>
    <cellStyle name="Énfasis4 - 20%" xfId="201"/>
    <cellStyle name="Énfasis4 - 20% 2" xfId="202"/>
    <cellStyle name="Énfasis4 - 40%" xfId="203"/>
    <cellStyle name="Énfasis4 - 40% 2" xfId="204"/>
    <cellStyle name="Énfasis4 - 60%" xfId="205"/>
    <cellStyle name="Énfasis4 2" xfId="206"/>
    <cellStyle name="Énfasis4 3" xfId="207"/>
    <cellStyle name="Énfasis4 4" xfId="208"/>
    <cellStyle name="Énfasis4 5" xfId="209"/>
    <cellStyle name="Énfasis4 6" xfId="210"/>
    <cellStyle name="Énfasis5" xfId="211"/>
    <cellStyle name="Énfasis5 - 20%" xfId="212"/>
    <cellStyle name="Énfasis5 - 20% 2" xfId="213"/>
    <cellStyle name="Énfasis5 - 40%" xfId="214"/>
    <cellStyle name="Énfasis5 - 40% 2" xfId="215"/>
    <cellStyle name="Énfasis5 - 60%" xfId="216"/>
    <cellStyle name="Énfasis5 2" xfId="217"/>
    <cellStyle name="Énfasis5 3" xfId="218"/>
    <cellStyle name="Énfasis5 4" xfId="219"/>
    <cellStyle name="Énfasis5 5" xfId="220"/>
    <cellStyle name="Énfasis5 6" xfId="221"/>
    <cellStyle name="Énfasis6" xfId="222"/>
    <cellStyle name="Énfasis6 - 20%" xfId="223"/>
    <cellStyle name="Énfasis6 - 20% 2" xfId="224"/>
    <cellStyle name="Énfasis6 - 40%" xfId="225"/>
    <cellStyle name="Énfasis6 - 40% 2" xfId="226"/>
    <cellStyle name="Énfasis6 - 60%" xfId="227"/>
    <cellStyle name="Énfasis6 2" xfId="228"/>
    <cellStyle name="Énfasis6 3" xfId="229"/>
    <cellStyle name="Énfasis6 4" xfId="230"/>
    <cellStyle name="Énfasis6 5" xfId="231"/>
    <cellStyle name="Énfasis6 6" xfId="232"/>
    <cellStyle name="Entrada" xfId="233"/>
    <cellStyle name="Entrada 2" xfId="234"/>
    <cellStyle name="Entrada 2 2" xfId="235"/>
    <cellStyle name="Estilo 1" xfId="236"/>
    <cellStyle name="Estilo 1 2" xfId="237"/>
    <cellStyle name="Euro" xfId="238"/>
    <cellStyle name="Euro 2" xfId="239"/>
    <cellStyle name="Euro 2 2" xfId="240"/>
    <cellStyle name="Euro 2 3" xfId="241"/>
    <cellStyle name="Euro 3" xfId="242"/>
    <cellStyle name="Euro 3 2" xfId="243"/>
    <cellStyle name="Euro_ANEXO-2" xfId="244"/>
    <cellStyle name="Explanatory Text" xfId="245"/>
    <cellStyle name="Fecha" xfId="246"/>
    <cellStyle name="Fijo" xfId="247"/>
    <cellStyle name="Fixed" xfId="248"/>
    <cellStyle name="Fixed 2" xfId="249"/>
    <cellStyle name="Fixed 3" xfId="250"/>
    <cellStyle name="Good" xfId="251"/>
    <cellStyle name="Heading 1" xfId="252"/>
    <cellStyle name="Heading 1 2" xfId="253"/>
    <cellStyle name="Heading 2" xfId="254"/>
    <cellStyle name="Heading 2 2" xfId="255"/>
    <cellStyle name="Heading 3" xfId="256"/>
    <cellStyle name="Heading 4" xfId="257"/>
    <cellStyle name="Hyperlink" xfId="258"/>
    <cellStyle name="Hipervínculo 2" xfId="259"/>
    <cellStyle name="Hipervínculo 2 2" xfId="260"/>
    <cellStyle name="Hipervínculo 2 3" xfId="261"/>
    <cellStyle name="Hipervínculo 3" xfId="262"/>
    <cellStyle name="Hipervínculo 4" xfId="263"/>
    <cellStyle name="Hipervínculo 5" xfId="264"/>
    <cellStyle name="Followed Hyperlink" xfId="265"/>
    <cellStyle name="Incorrecto" xfId="266"/>
    <cellStyle name="Incorrecto 2" xfId="267"/>
    <cellStyle name="Input" xfId="268"/>
    <cellStyle name="Input 2" xfId="269"/>
    <cellStyle name="Linked Cell" xfId="270"/>
    <cellStyle name="Comma" xfId="271"/>
    <cellStyle name="Comma [0]" xfId="272"/>
    <cellStyle name="Millares [0] 2" xfId="273"/>
    <cellStyle name="Millares [0] 3" xfId="274"/>
    <cellStyle name="Millares [0] 3 2" xfId="275"/>
    <cellStyle name="Millares [0] 4" xfId="276"/>
    <cellStyle name="Millares [0] 5" xfId="277"/>
    <cellStyle name="Millares [0] 6" xfId="278"/>
    <cellStyle name="Millares [0] 7" xfId="279"/>
    <cellStyle name="Millares [0] 7 2" xfId="280"/>
    <cellStyle name="Millares 10" xfId="281"/>
    <cellStyle name="Millares 10 2" xfId="282"/>
    <cellStyle name="Millares 11" xfId="283"/>
    <cellStyle name="Millares 12" xfId="284"/>
    <cellStyle name="Millares 13" xfId="285"/>
    <cellStyle name="Millares 13 2" xfId="286"/>
    <cellStyle name="Millares 13 2 2" xfId="287"/>
    <cellStyle name="Millares 14" xfId="288"/>
    <cellStyle name="Millares 14 2" xfId="289"/>
    <cellStyle name="Millares 15" xfId="290"/>
    <cellStyle name="Millares 15 2" xfId="291"/>
    <cellStyle name="Millares 15 2 2" xfId="292"/>
    <cellStyle name="Millares 16" xfId="293"/>
    <cellStyle name="Millares 17" xfId="294"/>
    <cellStyle name="Millares 18" xfId="295"/>
    <cellStyle name="Millares 19" xfId="296"/>
    <cellStyle name="Millares 2" xfId="297"/>
    <cellStyle name="Millares 2 2" xfId="298"/>
    <cellStyle name="Millares 2 2 2" xfId="299"/>
    <cellStyle name="Millares 2 2 2 2" xfId="300"/>
    <cellStyle name="Millares 2 2 2 3" xfId="301"/>
    <cellStyle name="Millares 2 2 2 3 2" xfId="302"/>
    <cellStyle name="Millares 2 2 2 4" xfId="303"/>
    <cellStyle name="Millares 2 2 2 5" xfId="304"/>
    <cellStyle name="Millares 2 2 3" xfId="305"/>
    <cellStyle name="Millares 2 2 3 2" xfId="306"/>
    <cellStyle name="Millares 2 3" xfId="307"/>
    <cellStyle name="Millares 2 4" xfId="308"/>
    <cellStyle name="Millares 2 4 2" xfId="309"/>
    <cellStyle name="Millares 2 5" xfId="310"/>
    <cellStyle name="Millares 2_AMPLIACION ESTACIONES-TM-27-NOVIEMBRE-2012" xfId="311"/>
    <cellStyle name="Millares 20" xfId="312"/>
    <cellStyle name="Millares 21" xfId="313"/>
    <cellStyle name="Millares 22" xfId="314"/>
    <cellStyle name="Millares 23" xfId="315"/>
    <cellStyle name="Millares 24" xfId="316"/>
    <cellStyle name="Millares 25" xfId="317"/>
    <cellStyle name="Millares 26" xfId="318"/>
    <cellStyle name="Millares 27" xfId="319"/>
    <cellStyle name="Millares 28" xfId="320"/>
    <cellStyle name="Millares 29" xfId="321"/>
    <cellStyle name="Millares 3" xfId="322"/>
    <cellStyle name="Millares 3 2" xfId="323"/>
    <cellStyle name="Millares 3 2 2" xfId="324"/>
    <cellStyle name="Millares 3 2 2 2" xfId="325"/>
    <cellStyle name="Millares 3 2 3" xfId="326"/>
    <cellStyle name="Millares 3 3" xfId="327"/>
    <cellStyle name="Millares 3 3 2" xfId="328"/>
    <cellStyle name="Millares 3 4" xfId="329"/>
    <cellStyle name="Millares 3 4 2" xfId="330"/>
    <cellStyle name="Millares 3 5" xfId="331"/>
    <cellStyle name="Millares 3 5 2" xfId="332"/>
    <cellStyle name="Millares 3 6" xfId="333"/>
    <cellStyle name="Millares 30" xfId="334"/>
    <cellStyle name="Millares 31" xfId="335"/>
    <cellStyle name="Millares 32" xfId="336"/>
    <cellStyle name="Millares 33" xfId="337"/>
    <cellStyle name="Millares 34" xfId="338"/>
    <cellStyle name="Millares 35" xfId="339"/>
    <cellStyle name="Millares 36" xfId="340"/>
    <cellStyle name="Millares 37" xfId="341"/>
    <cellStyle name="Millares 38" xfId="342"/>
    <cellStyle name="Millares 39" xfId="343"/>
    <cellStyle name="Millares 4" xfId="344"/>
    <cellStyle name="Millares 4 10" xfId="345"/>
    <cellStyle name="Millares 4 11" xfId="346"/>
    <cellStyle name="Millares 4 12" xfId="347"/>
    <cellStyle name="Millares 4 13" xfId="348"/>
    <cellStyle name="Millares 4 14" xfId="349"/>
    <cellStyle name="Millares 4 15" xfId="350"/>
    <cellStyle name="Millares 4 16" xfId="351"/>
    <cellStyle name="Millares 4 17" xfId="352"/>
    <cellStyle name="Millares 4 18" xfId="353"/>
    <cellStyle name="Millares 4 19" xfId="354"/>
    <cellStyle name="Millares 4 2" xfId="355"/>
    <cellStyle name="Millares 4 20" xfId="356"/>
    <cellStyle name="Millares 4 21" xfId="357"/>
    <cellStyle name="Millares 4 22" xfId="358"/>
    <cellStyle name="Millares 4 23" xfId="359"/>
    <cellStyle name="Millares 4 24" xfId="360"/>
    <cellStyle name="Millares 4 25" xfId="361"/>
    <cellStyle name="Millares 4 26" xfId="362"/>
    <cellStyle name="Millares 4 27" xfId="363"/>
    <cellStyle name="Millares 4 28" xfId="364"/>
    <cellStyle name="Millares 4 29" xfId="365"/>
    <cellStyle name="Millares 4 3" xfId="366"/>
    <cellStyle name="Millares 4 3 2" xfId="367"/>
    <cellStyle name="Millares 4 30" xfId="368"/>
    <cellStyle name="Millares 4 31" xfId="369"/>
    <cellStyle name="Millares 4 32" xfId="370"/>
    <cellStyle name="Millares 4 33" xfId="371"/>
    <cellStyle name="Millares 4 34" xfId="372"/>
    <cellStyle name="Millares 4 35" xfId="373"/>
    <cellStyle name="Millares 4 36" xfId="374"/>
    <cellStyle name="Millares 4 37" xfId="375"/>
    <cellStyle name="Millares 4 38" xfId="376"/>
    <cellStyle name="Millares 4 4" xfId="377"/>
    <cellStyle name="Millares 4 5" xfId="378"/>
    <cellStyle name="Millares 4 6" xfId="379"/>
    <cellStyle name="Millares 4 7" xfId="380"/>
    <cellStyle name="Millares 4 8" xfId="381"/>
    <cellStyle name="Millares 4 9" xfId="382"/>
    <cellStyle name="Millares 40" xfId="383"/>
    <cellStyle name="Millares 41" xfId="384"/>
    <cellStyle name="Millares 42" xfId="385"/>
    <cellStyle name="Millares 43" xfId="386"/>
    <cellStyle name="Millares 44" xfId="387"/>
    <cellStyle name="Millares 45" xfId="388"/>
    <cellStyle name="Millares 46" xfId="389"/>
    <cellStyle name="Millares 47" xfId="390"/>
    <cellStyle name="Millares 47 2" xfId="391"/>
    <cellStyle name="Millares 48" xfId="392"/>
    <cellStyle name="Millares 49" xfId="393"/>
    <cellStyle name="Millares 5" xfId="394"/>
    <cellStyle name="Millares 5 2" xfId="395"/>
    <cellStyle name="Millares 5 3" xfId="396"/>
    <cellStyle name="Millares 5 4" xfId="397"/>
    <cellStyle name="Millares 50" xfId="398"/>
    <cellStyle name="Millares 51" xfId="399"/>
    <cellStyle name="Millares 51 2" xfId="400"/>
    <cellStyle name="Millares 52" xfId="401"/>
    <cellStyle name="Millares 52 2" xfId="402"/>
    <cellStyle name="Millares 53" xfId="403"/>
    <cellStyle name="Millares 53 2" xfId="404"/>
    <cellStyle name="Millares 54" xfId="405"/>
    <cellStyle name="Millares 55" xfId="406"/>
    <cellStyle name="Millares 55 2" xfId="407"/>
    <cellStyle name="Millares 6" xfId="408"/>
    <cellStyle name="Millares 6 2" xfId="409"/>
    <cellStyle name="Millares 6 3" xfId="410"/>
    <cellStyle name="Millares 7" xfId="411"/>
    <cellStyle name="Millares 7 2" xfId="412"/>
    <cellStyle name="Millares 7 3" xfId="413"/>
    <cellStyle name="Millares 8" xfId="414"/>
    <cellStyle name="Millares 8 2" xfId="415"/>
    <cellStyle name="Millares 9" xfId="416"/>
    <cellStyle name="Millares_ACTA PARCIAL GOB" xfId="417"/>
    <cellStyle name="Currency" xfId="418"/>
    <cellStyle name="Currency [0]" xfId="419"/>
    <cellStyle name="Moneda [0] 2" xfId="420"/>
    <cellStyle name="Moneda [0] 3" xfId="421"/>
    <cellStyle name="Moneda 10" xfId="422"/>
    <cellStyle name="Moneda 10 2" xfId="423"/>
    <cellStyle name="Moneda 11" xfId="424"/>
    <cellStyle name="Moneda 12" xfId="425"/>
    <cellStyle name="Moneda 13" xfId="426"/>
    <cellStyle name="Moneda 14" xfId="427"/>
    <cellStyle name="Moneda 2" xfId="428"/>
    <cellStyle name="Moneda 2 2" xfId="429"/>
    <cellStyle name="Moneda 2 2 2" xfId="430"/>
    <cellStyle name="Moneda 2 2 2 2" xfId="431"/>
    <cellStyle name="Moneda 2 2 2 3" xfId="432"/>
    <cellStyle name="Moneda 2 2 2 3 2" xfId="433"/>
    <cellStyle name="Moneda 2 2 2 4" xfId="434"/>
    <cellStyle name="Moneda 2 2 3" xfId="435"/>
    <cellStyle name="Moneda 2 2 3 2" xfId="436"/>
    <cellStyle name="Moneda 2 2 3 2 2" xfId="437"/>
    <cellStyle name="Moneda 2 2 3 3" xfId="438"/>
    <cellStyle name="Moneda 2 2 3 4" xfId="439"/>
    <cellStyle name="Moneda 2 2 4" xfId="440"/>
    <cellStyle name="Moneda 2 2 4 2" xfId="441"/>
    <cellStyle name="Moneda 2 3" xfId="442"/>
    <cellStyle name="Moneda 2 3 2" xfId="443"/>
    <cellStyle name="Moneda 2 3 2 2" xfId="444"/>
    <cellStyle name="Moneda 2 3 2 3" xfId="445"/>
    <cellStyle name="Moneda 2 3 2 3 2" xfId="446"/>
    <cellStyle name="Moneda 2 3 2 4" xfId="447"/>
    <cellStyle name="Moneda 2 3 3" xfId="448"/>
    <cellStyle name="Moneda 2 3 4" xfId="449"/>
    <cellStyle name="Moneda 2 4" xfId="450"/>
    <cellStyle name="Moneda 2 4 2" xfId="451"/>
    <cellStyle name="Moneda 2 5" xfId="452"/>
    <cellStyle name="Moneda 2_AIU-unificado" xfId="453"/>
    <cellStyle name="Moneda 3" xfId="454"/>
    <cellStyle name="Moneda 3 2" xfId="455"/>
    <cellStyle name="Moneda 3 2 2" xfId="456"/>
    <cellStyle name="Moneda 3 2 2 2" xfId="457"/>
    <cellStyle name="Moneda 3 2 3" xfId="458"/>
    <cellStyle name="Moneda 3 3" xfId="459"/>
    <cellStyle name="Moneda 3 3 2" xfId="460"/>
    <cellStyle name="Moneda 3 3 2 2" xfId="461"/>
    <cellStyle name="Moneda 3 3 3" xfId="462"/>
    <cellStyle name="Moneda 3 4" xfId="463"/>
    <cellStyle name="Moneda 3 4 2" xfId="464"/>
    <cellStyle name="Moneda 3 5" xfId="465"/>
    <cellStyle name="Moneda 3 5 2" xfId="466"/>
    <cellStyle name="Moneda 3 5 2 2" xfId="467"/>
    <cellStyle name="Moneda 3 5 3" xfId="468"/>
    <cellStyle name="Moneda 3 5 4" xfId="469"/>
    <cellStyle name="Moneda 3 6" xfId="470"/>
    <cellStyle name="Moneda 3_ANEXO-2" xfId="471"/>
    <cellStyle name="Moneda 4" xfId="472"/>
    <cellStyle name="Moneda 4 2" xfId="473"/>
    <cellStyle name="Moneda 4 2 2" xfId="474"/>
    <cellStyle name="Moneda 4 2 3" xfId="475"/>
    <cellStyle name="Moneda 4 3" xfId="476"/>
    <cellStyle name="Moneda 5" xfId="477"/>
    <cellStyle name="Moneda 5 2" xfId="478"/>
    <cellStyle name="Moneda 5 2 2" xfId="479"/>
    <cellStyle name="Moneda 5 2 2 2" xfId="480"/>
    <cellStyle name="Moneda 5 2 3" xfId="481"/>
    <cellStyle name="Moneda 6" xfId="482"/>
    <cellStyle name="Moneda 6 2" xfId="483"/>
    <cellStyle name="Moneda 6 2 2" xfId="484"/>
    <cellStyle name="Moneda 6 3" xfId="485"/>
    <cellStyle name="Moneda 6 3 2" xfId="486"/>
    <cellStyle name="Moneda 6 4" xfId="487"/>
    <cellStyle name="Moneda 7" xfId="488"/>
    <cellStyle name="Moneda 7 2" xfId="489"/>
    <cellStyle name="Moneda 8" xfId="490"/>
    <cellStyle name="Moneda 8 2" xfId="491"/>
    <cellStyle name="Moneda 9" xfId="492"/>
    <cellStyle name="Moneda0" xfId="493"/>
    <cellStyle name="Neutral" xfId="494"/>
    <cellStyle name="Neutral 2" xfId="495"/>
    <cellStyle name="Nïrmal_PROINVER" xfId="496"/>
    <cellStyle name="Normal 10" xfId="497"/>
    <cellStyle name="Normal 10 2" xfId="498"/>
    <cellStyle name="Normal 10 2 2" xfId="499"/>
    <cellStyle name="Normal 10 3" xfId="500"/>
    <cellStyle name="Normal 10 4" xfId="501"/>
    <cellStyle name="Normal 11" xfId="502"/>
    <cellStyle name="Normal 11 2" xfId="503"/>
    <cellStyle name="Normal 11 2 2" xfId="504"/>
    <cellStyle name="Normal 12" xfId="505"/>
    <cellStyle name="Normal 12 2" xfId="506"/>
    <cellStyle name="Normal 13" xfId="507"/>
    <cellStyle name="Normal 14" xfId="508"/>
    <cellStyle name="Normal 14 2" xfId="509"/>
    <cellStyle name="Normal 14 2 2" xfId="510"/>
    <cellStyle name="Normal 14 3" xfId="511"/>
    <cellStyle name="Normal 14 3 2" xfId="512"/>
    <cellStyle name="Normal 14 3 2 2" xfId="513"/>
    <cellStyle name="Normal 15" xfId="514"/>
    <cellStyle name="Normal 15 2" xfId="515"/>
    <cellStyle name="Normal 16" xfId="516"/>
    <cellStyle name="Normal 17" xfId="517"/>
    <cellStyle name="Normal 18" xfId="518"/>
    <cellStyle name="Normal 19" xfId="519"/>
    <cellStyle name="Normal 19 2" xfId="520"/>
    <cellStyle name="Normal 2" xfId="521"/>
    <cellStyle name="Normal 2 10" xfId="522"/>
    <cellStyle name="Normal 2 2" xfId="523"/>
    <cellStyle name="Normal 2 2 2" xfId="524"/>
    <cellStyle name="Normal 2 2 3" xfId="525"/>
    <cellStyle name="Normal 2 2 4" xfId="526"/>
    <cellStyle name="Normal 2 2 5" xfId="527"/>
    <cellStyle name="Normal 2 2_Copia de PRESUPUESTO POR CAPITULOS MARZO-25-11-ULTIMO" xfId="528"/>
    <cellStyle name="Normal 2 3" xfId="529"/>
    <cellStyle name="Normal 2 3 2" xfId="530"/>
    <cellStyle name="Normal 2 3 2 2" xfId="531"/>
    <cellStyle name="Normal 2 3 2 3" xfId="532"/>
    <cellStyle name="Normal 2 3 2 4" xfId="533"/>
    <cellStyle name="Normal 2 3 3" xfId="534"/>
    <cellStyle name="Normal 2 4" xfId="535"/>
    <cellStyle name="Normal 2 5" xfId="536"/>
    <cellStyle name="Normal 2 5 2" xfId="537"/>
    <cellStyle name="Normal 2 5 3" xfId="538"/>
    <cellStyle name="Normal 2 5 4" xfId="539"/>
    <cellStyle name="Normal 2 6" xfId="540"/>
    <cellStyle name="Normal 2_01-Analisis de precios unitarios instalacion VP 22-05-09" xfId="541"/>
    <cellStyle name="Normal 20" xfId="542"/>
    <cellStyle name="Normal 20 2" xfId="543"/>
    <cellStyle name="Normal 20 3" xfId="544"/>
    <cellStyle name="Normal 20 3 2" xfId="545"/>
    <cellStyle name="Normal 20 4" xfId="546"/>
    <cellStyle name="Normal 21" xfId="547"/>
    <cellStyle name="Normal 21 2" xfId="548"/>
    <cellStyle name="Normal 22" xfId="549"/>
    <cellStyle name="Normal 22 2" xfId="550"/>
    <cellStyle name="Normal 23" xfId="551"/>
    <cellStyle name="Normal 23 2" xfId="552"/>
    <cellStyle name="Normal 24" xfId="553"/>
    <cellStyle name="Normal 3" xfId="554"/>
    <cellStyle name="Normal 3 2" xfId="555"/>
    <cellStyle name="Normal 3 2 2" xfId="556"/>
    <cellStyle name="Normal 3 2 2 2" xfId="557"/>
    <cellStyle name="Normal 3 2 2 3" xfId="558"/>
    <cellStyle name="Normal 3 2 2 4" xfId="559"/>
    <cellStyle name="Normal 3 2 3" xfId="560"/>
    <cellStyle name="Normal 3 2 4" xfId="561"/>
    <cellStyle name="Normal 3 3" xfId="562"/>
    <cellStyle name="Normal 3 3 2" xfId="563"/>
    <cellStyle name="Normal 3 3 2 2" xfId="564"/>
    <cellStyle name="Normal 3 4" xfId="565"/>
    <cellStyle name="Normal 3 5" xfId="566"/>
    <cellStyle name="Normal 3 5 2" xfId="567"/>
    <cellStyle name="Normal 3 5 3" xfId="568"/>
    <cellStyle name="Normal 3 6" xfId="569"/>
    <cellStyle name="Normal 3 6 2" xfId="570"/>
    <cellStyle name="Normal 4" xfId="571"/>
    <cellStyle name="Normal 4 2" xfId="572"/>
    <cellStyle name="Normal 4 2 2" xfId="573"/>
    <cellStyle name="Normal 4 2 2 2" xfId="574"/>
    <cellStyle name="Normal 4 2 3" xfId="575"/>
    <cellStyle name="Normal 4 2 4" xfId="576"/>
    <cellStyle name="Normal 4 2_ESTADISTICA" xfId="577"/>
    <cellStyle name="Normal 4 3" xfId="578"/>
    <cellStyle name="Normal 4 3 2" xfId="579"/>
    <cellStyle name="Normal 4 3 2 2" xfId="580"/>
    <cellStyle name="Normal 4 3 3" xfId="581"/>
    <cellStyle name="Normal 4 3_ESTADISTICA" xfId="582"/>
    <cellStyle name="Normal 4 4" xfId="583"/>
    <cellStyle name="Normal 4 4 2" xfId="584"/>
    <cellStyle name="Normal 4 5" xfId="585"/>
    <cellStyle name="Normal 4 6" xfId="586"/>
    <cellStyle name="Normal 4 6 2" xfId="587"/>
    <cellStyle name="Normal 4 7" xfId="588"/>
    <cellStyle name="Normal 4_AMPLIACION ESTACIONES-TM-27-NOVIEMBRE-2012" xfId="589"/>
    <cellStyle name="Normal 5" xfId="590"/>
    <cellStyle name="Normal 5 2" xfId="591"/>
    <cellStyle name="Normal 5 2 2" xfId="592"/>
    <cellStyle name="Normal 5 2 3" xfId="593"/>
    <cellStyle name="Normal 5 2 4" xfId="594"/>
    <cellStyle name="Normal 5 3" xfId="595"/>
    <cellStyle name="Normal 6" xfId="596"/>
    <cellStyle name="Normal 6 2" xfId="597"/>
    <cellStyle name="Normal 6 2 2" xfId="598"/>
    <cellStyle name="Normal 6 3" xfId="599"/>
    <cellStyle name="Normal 6 3 2" xfId="600"/>
    <cellStyle name="Normal 6 4" xfId="601"/>
    <cellStyle name="Normal 7" xfId="602"/>
    <cellStyle name="Normal 7 2" xfId="603"/>
    <cellStyle name="Normal 7 3" xfId="604"/>
    <cellStyle name="Normal 7 4" xfId="605"/>
    <cellStyle name="Normal 8" xfId="606"/>
    <cellStyle name="Normal 8 2" xfId="607"/>
    <cellStyle name="Normal 9" xfId="608"/>
    <cellStyle name="Normal 9 2" xfId="609"/>
    <cellStyle name="Normal 9 2 2" xfId="610"/>
    <cellStyle name="Normal_ACTA RECIBO FINAL FEB 2010" xfId="611"/>
    <cellStyle name="Notas" xfId="612"/>
    <cellStyle name="Notas 2" xfId="613"/>
    <cellStyle name="Notas 2 2" xfId="614"/>
    <cellStyle name="Notas 3" xfId="615"/>
    <cellStyle name="Notas 3 2" xfId="616"/>
    <cellStyle name="Note" xfId="617"/>
    <cellStyle name="Note 2" xfId="618"/>
    <cellStyle name="Note 2 2" xfId="619"/>
    <cellStyle name="Note 3" xfId="620"/>
    <cellStyle name="Note 3 2" xfId="621"/>
    <cellStyle name="Note 4" xfId="622"/>
    <cellStyle name="Output" xfId="623"/>
    <cellStyle name="Output 2" xfId="624"/>
    <cellStyle name="Percent" xfId="625"/>
    <cellStyle name="Porcentaje 10" xfId="626"/>
    <cellStyle name="Porcentaje 10 2" xfId="627"/>
    <cellStyle name="Porcentaje 11" xfId="628"/>
    <cellStyle name="Porcentaje 2" xfId="629"/>
    <cellStyle name="Porcentaje 2 2" xfId="630"/>
    <cellStyle name="Porcentaje 2 2 2" xfId="631"/>
    <cellStyle name="Porcentaje 2 3" xfId="632"/>
    <cellStyle name="Porcentaje 2 4" xfId="633"/>
    <cellStyle name="Porcentaje 3" xfId="634"/>
    <cellStyle name="Porcentaje 3 2" xfId="635"/>
    <cellStyle name="Porcentaje 3 3" xfId="636"/>
    <cellStyle name="Porcentaje 3 3 2" xfId="637"/>
    <cellStyle name="Porcentaje 3 4" xfId="638"/>
    <cellStyle name="Porcentaje 4" xfId="639"/>
    <cellStyle name="Porcentaje 4 2" xfId="640"/>
    <cellStyle name="Porcentaje 4 2 2" xfId="641"/>
    <cellStyle name="Porcentaje 4 3" xfId="642"/>
    <cellStyle name="Porcentaje 4 3 2" xfId="643"/>
    <cellStyle name="Porcentaje 4 4" xfId="644"/>
    <cellStyle name="Porcentaje 5" xfId="645"/>
    <cellStyle name="Porcentaje 5 2" xfId="646"/>
    <cellStyle name="Porcentaje 6" xfId="647"/>
    <cellStyle name="Porcentaje 6 2" xfId="648"/>
    <cellStyle name="Porcentaje 7" xfId="649"/>
    <cellStyle name="Porcentaje 7 2" xfId="650"/>
    <cellStyle name="Porcentaje 8" xfId="651"/>
    <cellStyle name="Porcentaje 8 2" xfId="652"/>
    <cellStyle name="Porcentaje 9" xfId="653"/>
    <cellStyle name="Porcentaje 9 2" xfId="654"/>
    <cellStyle name="Porcentual 2" xfId="655"/>
    <cellStyle name="Porcentual 2 2" xfId="656"/>
    <cellStyle name="Porcentual 2 2 2 2" xfId="657"/>
    <cellStyle name="Porcentual 2 2 2 2 2" xfId="658"/>
    <cellStyle name="Porcentual 2 3" xfId="659"/>
    <cellStyle name="Porcentual 2 4" xfId="660"/>
    <cellStyle name="Porcentual 2 5" xfId="661"/>
    <cellStyle name="Porcentual 2 5 2" xfId="662"/>
    <cellStyle name="Porcentual 2 5 3" xfId="663"/>
    <cellStyle name="Porcentual 2_Libro2" xfId="664"/>
    <cellStyle name="Porcentual 3" xfId="665"/>
    <cellStyle name="Porcentual 3 2" xfId="666"/>
    <cellStyle name="Porcentual 4" xfId="667"/>
    <cellStyle name="Porcentual 5" xfId="668"/>
    <cellStyle name="Porcentual 6" xfId="669"/>
    <cellStyle name="Porcentual 7" xfId="670"/>
    <cellStyle name="Porcentual 7 2" xfId="671"/>
    <cellStyle name="Punto0" xfId="672"/>
    <cellStyle name="resaltado" xfId="673"/>
    <cellStyle name="Salida" xfId="674"/>
    <cellStyle name="Salida 2" xfId="675"/>
    <cellStyle name="Salida 2 2" xfId="676"/>
    <cellStyle name="Standard_PLAN_EF" xfId="677"/>
    <cellStyle name="Text" xfId="678"/>
    <cellStyle name="Texto de advertencia" xfId="679"/>
    <cellStyle name="Texto de advertencia 2" xfId="680"/>
    <cellStyle name="Texto explicativo" xfId="681"/>
    <cellStyle name="Texto explicativo 2" xfId="682"/>
    <cellStyle name="Title" xfId="683"/>
    <cellStyle name="Título" xfId="684"/>
    <cellStyle name="Título 1 2" xfId="685"/>
    <cellStyle name="Título 2" xfId="686"/>
    <cellStyle name="Título 2 2" xfId="687"/>
    <cellStyle name="Título 3" xfId="688"/>
    <cellStyle name="Título 3 2" xfId="689"/>
    <cellStyle name="Título 4" xfId="690"/>
    <cellStyle name="Título de hoja" xfId="691"/>
    <cellStyle name="Total" xfId="692"/>
    <cellStyle name="Total 2" xfId="693"/>
    <cellStyle name="Total 2 2" xfId="694"/>
    <cellStyle name="Warning Text" xfId="695"/>
    <cellStyle name="ДАТА" xfId="696"/>
    <cellStyle name="ДЕНЕЖНЫЙ_BOPENGC" xfId="697"/>
    <cellStyle name="ЗАГОЛОВОК1" xfId="698"/>
    <cellStyle name="ЗАГОЛОВОК2" xfId="699"/>
    <cellStyle name="ИТОГОВЫЙ" xfId="700"/>
    <cellStyle name="Обычный_BOPENGC" xfId="701"/>
    <cellStyle name="ПРОЦЕНТНЫЙ_BOPENGC" xfId="702"/>
    <cellStyle name="ТЕКСТ" xfId="703"/>
    <cellStyle name="ФИКСИРОВАННЫЙ" xfId="704"/>
    <cellStyle name="ФИНАНСОВЫЙ_BOPENGC" xfId="7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1209675</xdr:colOff>
      <xdr:row>0</xdr:row>
      <xdr:rowOff>38100</xdr:rowOff>
    </xdr:from>
    <xdr:to>
      <xdr:col>1</xdr:col>
      <xdr:colOff>647700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71429" t="13754" r="3640" b="14648"/>
        <a:stretch>
          <a:fillRect/>
        </a:stretch>
      </xdr:blipFill>
      <xdr:spPr>
        <a:xfrm>
          <a:off x="1209675" y="38100"/>
          <a:ext cx="1323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342900</xdr:colOff>
      <xdr:row>0</xdr:row>
      <xdr:rowOff>57150</xdr:rowOff>
    </xdr:from>
    <xdr:to>
      <xdr:col>16</xdr:col>
      <xdr:colOff>304800</xdr:colOff>
      <xdr:row>2</xdr:row>
      <xdr:rowOff>333375</xdr:rowOff>
    </xdr:to>
    <xdr:pic>
      <xdr:nvPicPr>
        <xdr:cNvPr id="2" name="Imagen 1" descr="C:\Users\paola.azcarate\Pictures\Logo - Girardota con Calidad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44625" y="57150"/>
          <a:ext cx="914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PageLayoutView="0" workbookViewId="0" topLeftCell="A1">
      <selection activeCell="K4" sqref="K4:N4"/>
    </sheetView>
  </sheetViews>
  <sheetFormatPr defaultColWidth="11.421875" defaultRowHeight="12.75"/>
  <cols>
    <col min="1" max="1" width="28.28125" style="0" customWidth="1"/>
    <col min="2" max="2" width="32.00390625" style="0" customWidth="1"/>
    <col min="3" max="3" width="8.140625" style="0" customWidth="1"/>
    <col min="4" max="4" width="9.140625" style="0" customWidth="1"/>
    <col min="6" max="6" width="11.57421875" style="0" customWidth="1"/>
    <col min="7" max="7" width="12.421875" style="0" customWidth="1"/>
    <col min="8" max="8" width="12.8515625" style="0" customWidth="1"/>
    <col min="9" max="9" width="10.140625" style="0" customWidth="1"/>
    <col min="10" max="10" width="11.57421875" style="0" customWidth="1"/>
    <col min="11" max="11" width="10.57421875" style="0" customWidth="1"/>
    <col min="12" max="12" width="13.57421875" style="0" bestFit="1" customWidth="1"/>
    <col min="13" max="13" width="9.28125" style="0" customWidth="1"/>
    <col min="14" max="14" width="11.7109375" style="0" customWidth="1"/>
    <col min="15" max="16" width="14.28125" style="0" customWidth="1"/>
    <col min="18" max="18" width="13.7109375" style="0" customWidth="1"/>
  </cols>
  <sheetData>
    <row r="1" spans="1:18" ht="30" customHeight="1">
      <c r="A1" s="153"/>
      <c r="B1" s="154"/>
      <c r="C1" s="157" t="s">
        <v>79</v>
      </c>
      <c r="D1" s="157"/>
      <c r="E1" s="157"/>
      <c r="F1" s="157"/>
      <c r="G1" s="157"/>
      <c r="H1" s="157"/>
      <c r="I1" s="157"/>
      <c r="J1" s="157"/>
      <c r="K1" s="159" t="s">
        <v>81</v>
      </c>
      <c r="L1" s="159"/>
      <c r="M1" s="159"/>
      <c r="N1" s="159"/>
      <c r="O1" s="149"/>
      <c r="P1" s="149"/>
      <c r="Q1" s="149"/>
      <c r="R1" s="150"/>
    </row>
    <row r="2" spans="1:18" ht="30" customHeight="1">
      <c r="A2" s="155"/>
      <c r="B2" s="156"/>
      <c r="C2" s="158"/>
      <c r="D2" s="158"/>
      <c r="E2" s="158"/>
      <c r="F2" s="158"/>
      <c r="G2" s="158"/>
      <c r="H2" s="158"/>
      <c r="I2" s="158"/>
      <c r="J2" s="158"/>
      <c r="K2" s="160" t="s">
        <v>28</v>
      </c>
      <c r="L2" s="160"/>
      <c r="M2" s="160"/>
      <c r="N2" s="160"/>
      <c r="O2" s="151"/>
      <c r="P2" s="151"/>
      <c r="Q2" s="151"/>
      <c r="R2" s="152"/>
    </row>
    <row r="3" spans="1:18" ht="30" customHeight="1">
      <c r="A3" s="155"/>
      <c r="B3" s="156"/>
      <c r="C3" s="158"/>
      <c r="D3" s="158"/>
      <c r="E3" s="158"/>
      <c r="F3" s="158"/>
      <c r="G3" s="158"/>
      <c r="H3" s="158"/>
      <c r="I3" s="158"/>
      <c r="J3" s="158"/>
      <c r="K3" s="160" t="s">
        <v>82</v>
      </c>
      <c r="L3" s="160"/>
      <c r="M3" s="160"/>
      <c r="N3" s="160"/>
      <c r="O3" s="151"/>
      <c r="P3" s="151"/>
      <c r="Q3" s="151"/>
      <c r="R3" s="152"/>
    </row>
    <row r="4" spans="1:18" ht="12.75" customHeight="1">
      <c r="A4" s="133" t="s">
        <v>44</v>
      </c>
      <c r="B4" s="125"/>
      <c r="C4" s="147" t="s">
        <v>73</v>
      </c>
      <c r="D4" s="147"/>
      <c r="E4" s="147"/>
      <c r="F4" s="147"/>
      <c r="G4" s="125" t="s">
        <v>74</v>
      </c>
      <c r="H4" s="125"/>
      <c r="I4" s="125"/>
      <c r="J4" s="125"/>
      <c r="K4" s="147" t="s">
        <v>71</v>
      </c>
      <c r="L4" s="147"/>
      <c r="M4" s="147"/>
      <c r="N4" s="147"/>
      <c r="O4" s="116" t="s">
        <v>53</v>
      </c>
      <c r="P4" s="34" t="s">
        <v>54</v>
      </c>
      <c r="Q4" s="34" t="s">
        <v>55</v>
      </c>
      <c r="R4" s="35" t="s">
        <v>56</v>
      </c>
    </row>
    <row r="5" spans="1:18" ht="12.75">
      <c r="A5" s="133" t="s">
        <v>45</v>
      </c>
      <c r="B5" s="125"/>
      <c r="C5" s="147" t="s">
        <v>36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16"/>
      <c r="P5" s="127" t="s">
        <v>57</v>
      </c>
      <c r="Q5" s="127"/>
      <c r="R5" s="128"/>
    </row>
    <row r="6" spans="1:18" ht="12.75">
      <c r="A6" s="134" t="s">
        <v>46</v>
      </c>
      <c r="B6" s="135"/>
      <c r="C6" s="138" t="s">
        <v>71</v>
      </c>
      <c r="D6" s="138"/>
      <c r="E6" s="138"/>
      <c r="F6" s="138"/>
      <c r="G6" s="124" t="s">
        <v>65</v>
      </c>
      <c r="H6" s="124"/>
      <c r="I6" s="124"/>
      <c r="J6" s="124"/>
      <c r="K6" s="122" t="s">
        <v>36</v>
      </c>
      <c r="L6" s="122"/>
      <c r="M6" s="122"/>
      <c r="N6" s="122"/>
      <c r="O6" s="114" t="s">
        <v>58</v>
      </c>
      <c r="P6" s="114"/>
      <c r="Q6" s="114"/>
      <c r="R6" s="129"/>
    </row>
    <row r="7" spans="1:18" ht="12.75" customHeight="1">
      <c r="A7" s="134" t="s">
        <v>47</v>
      </c>
      <c r="B7" s="135"/>
      <c r="C7" s="148" t="s">
        <v>57</v>
      </c>
      <c r="D7" s="148"/>
      <c r="E7" s="148"/>
      <c r="F7" s="148"/>
      <c r="G7" s="125" t="s">
        <v>66</v>
      </c>
      <c r="H7" s="125"/>
      <c r="I7" s="125"/>
      <c r="J7" s="125"/>
      <c r="K7" s="123">
        <v>0</v>
      </c>
      <c r="L7" s="123"/>
      <c r="M7" s="123"/>
      <c r="N7" s="123"/>
      <c r="O7" s="130" t="s">
        <v>59</v>
      </c>
      <c r="P7" s="130"/>
      <c r="Q7" s="130"/>
      <c r="R7" s="131"/>
    </row>
    <row r="8" spans="1:18" ht="12.75" customHeight="1">
      <c r="A8" s="134" t="s">
        <v>48</v>
      </c>
      <c r="B8" s="135"/>
      <c r="C8" s="138" t="s">
        <v>72</v>
      </c>
      <c r="D8" s="138"/>
      <c r="E8" s="138"/>
      <c r="F8" s="138"/>
      <c r="G8" s="126" t="s">
        <v>67</v>
      </c>
      <c r="H8" s="126"/>
      <c r="I8" s="126"/>
      <c r="J8" s="126"/>
      <c r="K8" s="123">
        <v>0</v>
      </c>
      <c r="L8" s="123"/>
      <c r="M8" s="123"/>
      <c r="N8" s="123"/>
      <c r="O8" s="114" t="s">
        <v>60</v>
      </c>
      <c r="P8" s="114"/>
      <c r="Q8" s="114"/>
      <c r="R8" s="129"/>
    </row>
    <row r="9" spans="1:18" ht="12.75" customHeight="1">
      <c r="A9" s="134" t="s">
        <v>49</v>
      </c>
      <c r="B9" s="135"/>
      <c r="C9" s="138" t="s">
        <v>72</v>
      </c>
      <c r="D9" s="138"/>
      <c r="E9" s="138"/>
      <c r="F9" s="138"/>
      <c r="G9" s="126" t="s">
        <v>68</v>
      </c>
      <c r="H9" s="126"/>
      <c r="I9" s="126"/>
      <c r="J9" s="126"/>
      <c r="K9" s="123">
        <v>0</v>
      </c>
      <c r="L9" s="123"/>
      <c r="M9" s="123"/>
      <c r="N9" s="123"/>
      <c r="O9" s="130" t="s">
        <v>59</v>
      </c>
      <c r="P9" s="130"/>
      <c r="Q9" s="130"/>
      <c r="R9" s="131"/>
    </row>
    <row r="10" spans="1:18" ht="12.75" customHeight="1">
      <c r="A10" s="134" t="s">
        <v>50</v>
      </c>
      <c r="B10" s="135"/>
      <c r="C10" s="138" t="s">
        <v>72</v>
      </c>
      <c r="D10" s="138"/>
      <c r="E10" s="138"/>
      <c r="F10" s="138"/>
      <c r="G10" s="125" t="s">
        <v>69</v>
      </c>
      <c r="H10" s="125"/>
      <c r="I10" s="125"/>
      <c r="J10" s="125"/>
      <c r="K10" s="123">
        <v>0</v>
      </c>
      <c r="L10" s="123"/>
      <c r="M10" s="123"/>
      <c r="N10" s="123"/>
      <c r="O10" s="114" t="s">
        <v>61</v>
      </c>
      <c r="P10" s="116">
        <v>1</v>
      </c>
      <c r="Q10" s="34" t="s">
        <v>62</v>
      </c>
      <c r="R10" s="35" t="s">
        <v>63</v>
      </c>
    </row>
    <row r="11" spans="1:18" ht="12.75" customHeight="1">
      <c r="A11" s="134" t="s">
        <v>51</v>
      </c>
      <c r="B11" s="135"/>
      <c r="C11" s="138" t="s">
        <v>72</v>
      </c>
      <c r="D11" s="138"/>
      <c r="E11" s="138"/>
      <c r="F11" s="138"/>
      <c r="G11" s="125" t="s">
        <v>70</v>
      </c>
      <c r="H11" s="125"/>
      <c r="I11" s="125"/>
      <c r="J11" s="125"/>
      <c r="K11" s="123">
        <f>K7+K10</f>
        <v>0</v>
      </c>
      <c r="L11" s="123"/>
      <c r="M11" s="123"/>
      <c r="N11" s="123"/>
      <c r="O11" s="114"/>
      <c r="P11" s="116"/>
      <c r="Q11" s="34"/>
      <c r="R11" s="35"/>
    </row>
    <row r="12" spans="1:18" ht="13.5" thickBot="1">
      <c r="A12" s="136" t="s">
        <v>52</v>
      </c>
      <c r="B12" s="137"/>
      <c r="C12" s="139" t="s">
        <v>72</v>
      </c>
      <c r="D12" s="139"/>
      <c r="E12" s="139"/>
      <c r="F12" s="139"/>
      <c r="G12" s="137" t="s">
        <v>3</v>
      </c>
      <c r="H12" s="137"/>
      <c r="I12" s="137"/>
      <c r="J12" s="137"/>
      <c r="K12" s="142">
        <v>0</v>
      </c>
      <c r="L12" s="142"/>
      <c r="M12" s="142"/>
      <c r="N12" s="142"/>
      <c r="O12" s="115"/>
      <c r="P12" s="117"/>
      <c r="Q12" s="36" t="s">
        <v>64</v>
      </c>
      <c r="R12" s="37"/>
    </row>
    <row r="13" spans="1:19" ht="13.5" customHeight="1" thickBot="1">
      <c r="A13" s="145" t="s">
        <v>6</v>
      </c>
      <c r="B13" s="87" t="s">
        <v>4</v>
      </c>
      <c r="C13" s="87" t="s">
        <v>12</v>
      </c>
      <c r="D13" s="87"/>
      <c r="E13" s="87"/>
      <c r="F13" s="87"/>
      <c r="G13" s="87"/>
      <c r="H13" s="87"/>
      <c r="I13" s="87"/>
      <c r="J13" s="87"/>
      <c r="K13" s="88" t="s">
        <v>13</v>
      </c>
      <c r="L13" s="89"/>
      <c r="M13" s="89"/>
      <c r="N13" s="90"/>
      <c r="O13" s="88" t="s">
        <v>75</v>
      </c>
      <c r="P13" s="90"/>
      <c r="Q13" s="93" t="s">
        <v>76</v>
      </c>
      <c r="R13" s="94"/>
      <c r="S13" s="2"/>
    </row>
    <row r="14" spans="1:19" ht="27" customHeight="1" thickBot="1">
      <c r="A14" s="146"/>
      <c r="B14" s="95"/>
      <c r="C14" s="95" t="s">
        <v>5</v>
      </c>
      <c r="D14" s="95"/>
      <c r="E14" s="95"/>
      <c r="F14" s="95"/>
      <c r="G14" s="95" t="s">
        <v>18</v>
      </c>
      <c r="H14" s="95"/>
      <c r="I14" s="95" t="s">
        <v>19</v>
      </c>
      <c r="J14" s="95"/>
      <c r="K14" s="95" t="s">
        <v>8</v>
      </c>
      <c r="L14" s="95"/>
      <c r="M14" s="85" t="s">
        <v>7</v>
      </c>
      <c r="N14" s="86"/>
      <c r="O14" s="85" t="s">
        <v>14</v>
      </c>
      <c r="P14" s="86"/>
      <c r="Q14" s="88"/>
      <c r="R14" s="90"/>
      <c r="S14" s="2"/>
    </row>
    <row r="15" spans="1:19" ht="13.5" thickBot="1">
      <c r="A15" s="146"/>
      <c r="B15" s="95"/>
      <c r="C15" s="6" t="s">
        <v>0</v>
      </c>
      <c r="D15" s="6" t="s">
        <v>1</v>
      </c>
      <c r="E15" s="6" t="s">
        <v>15</v>
      </c>
      <c r="F15" s="6" t="s">
        <v>2</v>
      </c>
      <c r="G15" s="6" t="s">
        <v>1</v>
      </c>
      <c r="H15" s="6" t="s">
        <v>2</v>
      </c>
      <c r="I15" s="6" t="s">
        <v>1</v>
      </c>
      <c r="J15" s="6" t="s">
        <v>2</v>
      </c>
      <c r="K15" s="6" t="s">
        <v>1</v>
      </c>
      <c r="L15" s="6" t="s">
        <v>2</v>
      </c>
      <c r="M15" s="6" t="s">
        <v>1</v>
      </c>
      <c r="N15" s="6" t="s">
        <v>2</v>
      </c>
      <c r="O15" s="6" t="s">
        <v>1</v>
      </c>
      <c r="P15" s="6" t="s">
        <v>2</v>
      </c>
      <c r="Q15" s="6" t="s">
        <v>1</v>
      </c>
      <c r="R15" s="6" t="s">
        <v>2</v>
      </c>
      <c r="S15" s="2"/>
    </row>
    <row r="16" spans="1:19" ht="13.5" thickBot="1">
      <c r="A16" s="42">
        <v>1</v>
      </c>
      <c r="B16" s="43" t="s">
        <v>30</v>
      </c>
      <c r="C16" s="32"/>
      <c r="D16" s="33"/>
      <c r="E16" s="33"/>
      <c r="F16" s="33"/>
      <c r="G16" s="33"/>
      <c r="H16" s="33"/>
      <c r="I16" s="33"/>
      <c r="J16" s="28"/>
      <c r="K16" s="32"/>
      <c r="L16" s="33"/>
      <c r="M16" s="33"/>
      <c r="N16" s="33"/>
      <c r="O16" s="32"/>
      <c r="P16" s="28"/>
      <c r="Q16" s="32"/>
      <c r="R16" s="28"/>
      <c r="S16" s="2"/>
    </row>
    <row r="17" spans="1:19" ht="13.5" thickBot="1">
      <c r="A17" s="48" t="s">
        <v>29</v>
      </c>
      <c r="B17" s="49"/>
      <c r="C17" s="50" t="s">
        <v>77</v>
      </c>
      <c r="D17" s="81">
        <v>0</v>
      </c>
      <c r="E17" s="82">
        <v>0</v>
      </c>
      <c r="F17" s="52">
        <f>D17*E17</f>
        <v>0</v>
      </c>
      <c r="G17" s="51">
        <f>Q17-K17</f>
        <v>0</v>
      </c>
      <c r="H17" s="52">
        <f>G17*E17</f>
        <v>0</v>
      </c>
      <c r="I17" s="51">
        <f>D17-Q17</f>
        <v>0</v>
      </c>
      <c r="J17" s="52">
        <f>I17*G17</f>
        <v>0</v>
      </c>
      <c r="K17" s="53">
        <f>Q17-D17</f>
        <v>0</v>
      </c>
      <c r="L17" s="52">
        <f>K17*E17</f>
        <v>0</v>
      </c>
      <c r="M17" s="54"/>
      <c r="N17" s="55"/>
      <c r="O17" s="53">
        <f>Q17-D17</f>
        <v>0</v>
      </c>
      <c r="P17" s="52">
        <f>O17*E17</f>
        <v>0</v>
      </c>
      <c r="Q17" s="56">
        <v>0</v>
      </c>
      <c r="R17" s="57">
        <f>Q17*E17</f>
        <v>0</v>
      </c>
      <c r="S17" s="7"/>
    </row>
    <row r="18" spans="1:19" ht="13.5" thickBot="1">
      <c r="A18" s="70" t="s">
        <v>7</v>
      </c>
      <c r="B18" s="71"/>
      <c r="C18" s="72"/>
      <c r="D18" s="73"/>
      <c r="E18" s="74"/>
      <c r="F18" s="78"/>
      <c r="G18" s="79"/>
      <c r="H18" s="80"/>
      <c r="I18" s="80"/>
      <c r="J18" s="77"/>
      <c r="K18" s="76"/>
      <c r="L18" s="80"/>
      <c r="M18" s="80"/>
      <c r="N18" s="77"/>
      <c r="O18" s="76"/>
      <c r="P18" s="77"/>
      <c r="Q18" s="76"/>
      <c r="R18" s="75"/>
      <c r="S18" s="7"/>
    </row>
    <row r="19" spans="1:19" ht="13.5" thickBot="1">
      <c r="A19" s="84" t="s">
        <v>10</v>
      </c>
      <c r="B19" s="58"/>
      <c r="C19" s="59" t="s">
        <v>77</v>
      </c>
      <c r="D19" s="60"/>
      <c r="E19" s="61">
        <v>0</v>
      </c>
      <c r="F19" s="62"/>
      <c r="G19" s="63"/>
      <c r="H19" s="64"/>
      <c r="I19" s="64"/>
      <c r="J19" s="65"/>
      <c r="K19" s="66"/>
      <c r="L19" s="67"/>
      <c r="M19" s="68">
        <v>0</v>
      </c>
      <c r="N19" s="62">
        <f>M19*E19</f>
        <v>0</v>
      </c>
      <c r="O19" s="53">
        <f>Q19-D19</f>
        <v>0</v>
      </c>
      <c r="P19" s="52">
        <f>O19*E19</f>
        <v>0</v>
      </c>
      <c r="Q19" s="66">
        <v>0</v>
      </c>
      <c r="R19" s="69">
        <f>Q19*E19</f>
        <v>0</v>
      </c>
      <c r="S19" s="7"/>
    </row>
    <row r="20" spans="1:19" ht="12.75">
      <c r="A20" s="143" t="s">
        <v>34</v>
      </c>
      <c r="B20" s="144"/>
      <c r="C20" s="21"/>
      <c r="D20" s="22"/>
      <c r="E20" s="22"/>
      <c r="F20" s="23">
        <f>SUM(F17:F19)</f>
        <v>0</v>
      </c>
      <c r="G20" s="24"/>
      <c r="H20" s="23">
        <f>SUM(H17:H19)</f>
        <v>0</v>
      </c>
      <c r="I20" s="24"/>
      <c r="J20" s="25">
        <f>SUM(J17:J19)</f>
        <v>0</v>
      </c>
      <c r="K20" s="44"/>
      <c r="L20" s="23">
        <f>SUM(L17:L19)</f>
        <v>0</v>
      </c>
      <c r="M20" s="24"/>
      <c r="N20" s="25">
        <f>SUM(N17:N19)</f>
        <v>0</v>
      </c>
      <c r="O20" s="44"/>
      <c r="P20" s="25">
        <f>SUM(P17:P19)</f>
        <v>0</v>
      </c>
      <c r="Q20" s="45"/>
      <c r="R20" s="25">
        <f>SUM(R17:R19)</f>
        <v>0</v>
      </c>
      <c r="S20" s="2"/>
    </row>
    <row r="21" spans="1:19" ht="12.75" customHeight="1">
      <c r="A21" s="118" t="s">
        <v>35</v>
      </c>
      <c r="B21" s="119"/>
      <c r="C21" s="91" t="s">
        <v>31</v>
      </c>
      <c r="D21" s="92"/>
      <c r="E21" s="46" t="s">
        <v>33</v>
      </c>
      <c r="F21" s="19">
        <f>F20*0</f>
        <v>0</v>
      </c>
      <c r="G21" s="10"/>
      <c r="H21" s="19">
        <f>H20*0</f>
        <v>0</v>
      </c>
      <c r="I21" s="10"/>
      <c r="J21" s="19">
        <f>J20*0</f>
        <v>0</v>
      </c>
      <c r="K21" s="15"/>
      <c r="L21" s="19">
        <f>L20*0</f>
        <v>0</v>
      </c>
      <c r="M21" s="14"/>
      <c r="N21" s="19">
        <f>N20*0</f>
        <v>0</v>
      </c>
      <c r="O21" s="15"/>
      <c r="P21" s="19">
        <f>P20*0</f>
        <v>0</v>
      </c>
      <c r="Q21" s="16"/>
      <c r="R21" s="17">
        <f>R20*0</f>
        <v>0</v>
      </c>
      <c r="S21" s="2"/>
    </row>
    <row r="22" spans="1:19" ht="12.75">
      <c r="A22" s="120"/>
      <c r="B22" s="121"/>
      <c r="C22" s="91" t="s">
        <v>32</v>
      </c>
      <c r="D22" s="92"/>
      <c r="E22" s="47" t="s">
        <v>78</v>
      </c>
      <c r="F22" s="19">
        <f>F20*0</f>
        <v>0</v>
      </c>
      <c r="G22" s="38"/>
      <c r="H22" s="19">
        <f>H20*0</f>
        <v>0</v>
      </c>
      <c r="I22" s="38"/>
      <c r="J22" s="19">
        <f>J20*0</f>
        <v>0</v>
      </c>
      <c r="K22" s="39"/>
      <c r="L22" s="19">
        <f>L20*0</f>
        <v>0</v>
      </c>
      <c r="M22" s="40"/>
      <c r="N22" s="19">
        <f>N20*0</f>
        <v>0</v>
      </c>
      <c r="O22" s="39"/>
      <c r="P22" s="19">
        <f>P20*0</f>
        <v>0</v>
      </c>
      <c r="Q22" s="41"/>
      <c r="R22" s="17">
        <f>R20*0</f>
        <v>0</v>
      </c>
      <c r="S22" s="2"/>
    </row>
    <row r="23" spans="1:19" ht="13.5" thickBot="1">
      <c r="A23" s="99" t="s">
        <v>16</v>
      </c>
      <c r="B23" s="100"/>
      <c r="C23" s="26"/>
      <c r="D23" s="27"/>
      <c r="E23" s="27"/>
      <c r="F23" s="20">
        <f>F20+F21</f>
        <v>0</v>
      </c>
      <c r="G23" s="12"/>
      <c r="H23" s="20">
        <f>H20+H21</f>
        <v>0</v>
      </c>
      <c r="I23" s="12"/>
      <c r="J23" s="18">
        <f>J20+J21</f>
        <v>0</v>
      </c>
      <c r="K23" s="11"/>
      <c r="L23" s="20">
        <f>L20+L21</f>
        <v>0</v>
      </c>
      <c r="M23" s="12"/>
      <c r="N23" s="18">
        <f>N20+N21</f>
        <v>0</v>
      </c>
      <c r="O23" s="11"/>
      <c r="P23" s="18">
        <f>P20+P21</f>
        <v>0</v>
      </c>
      <c r="Q23" s="13"/>
      <c r="R23" s="18">
        <f>+R20+R21</f>
        <v>0</v>
      </c>
      <c r="S23" s="2"/>
    </row>
    <row r="24" spans="1:19" ht="15.75" thickBot="1">
      <c r="A24" s="101" t="s">
        <v>9</v>
      </c>
      <c r="B24" s="102"/>
      <c r="C24" s="103">
        <f>F23</f>
        <v>0</v>
      </c>
      <c r="D24" s="103"/>
      <c r="E24" s="103"/>
      <c r="F24" s="103"/>
      <c r="G24" s="103">
        <f>H23</f>
        <v>0</v>
      </c>
      <c r="H24" s="103"/>
      <c r="I24" s="103">
        <f>J23</f>
        <v>0</v>
      </c>
      <c r="J24" s="103"/>
      <c r="K24" s="103">
        <f>L23+N23</f>
        <v>0</v>
      </c>
      <c r="L24" s="103"/>
      <c r="M24" s="103"/>
      <c r="N24" s="103"/>
      <c r="O24" s="103">
        <f>P23</f>
        <v>0</v>
      </c>
      <c r="P24" s="110"/>
      <c r="Q24" s="103">
        <f>R23</f>
        <v>0</v>
      </c>
      <c r="R24" s="110"/>
      <c r="S24" s="2"/>
    </row>
    <row r="25" spans="1:19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2"/>
    </row>
    <row r="26" spans="1:19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S26" s="2"/>
    </row>
    <row r="27" spans="1:19" ht="12.75">
      <c r="A27" s="5"/>
      <c r="F27" s="5"/>
      <c r="G27" s="5"/>
      <c r="H27" s="5"/>
      <c r="I27" s="5"/>
      <c r="J27" s="5"/>
      <c r="K27" s="5"/>
      <c r="L27" s="5"/>
      <c r="M27" s="5"/>
      <c r="N27" s="5"/>
      <c r="S27" s="2"/>
    </row>
    <row r="28" spans="1:19" ht="13.5" thickBot="1">
      <c r="A28" s="5"/>
      <c r="F28" s="5"/>
      <c r="G28" s="5"/>
      <c r="H28" s="5"/>
      <c r="I28" s="5"/>
      <c r="J28" s="5"/>
      <c r="K28" s="5"/>
      <c r="L28" s="5"/>
      <c r="M28" s="5"/>
      <c r="N28" s="5"/>
      <c r="S28" s="2"/>
    </row>
    <row r="29" spans="1:19" ht="13.5" thickBot="1">
      <c r="A29" s="30" t="s">
        <v>11</v>
      </c>
      <c r="G29" s="30" t="s">
        <v>11</v>
      </c>
      <c r="I29" s="5"/>
      <c r="J29" s="5"/>
      <c r="K29" s="5"/>
      <c r="L29" s="5"/>
      <c r="M29" s="5"/>
      <c r="N29" s="5"/>
      <c r="O29" s="111" t="s">
        <v>17</v>
      </c>
      <c r="P29" s="112"/>
      <c r="Q29" s="112"/>
      <c r="R29" s="113"/>
      <c r="S29" s="2"/>
    </row>
    <row r="30" spans="1:19" ht="13.5" thickBot="1">
      <c r="A30" s="31" t="s">
        <v>36</v>
      </c>
      <c r="G30" s="31" t="s">
        <v>36</v>
      </c>
      <c r="I30" s="5"/>
      <c r="J30" s="5"/>
      <c r="K30" s="5"/>
      <c r="L30" s="5"/>
      <c r="M30" s="5"/>
      <c r="N30" s="5"/>
      <c r="O30" s="104" t="s">
        <v>20</v>
      </c>
      <c r="P30" s="105"/>
      <c r="Q30" s="106"/>
      <c r="R30" s="9">
        <f>C24</f>
        <v>0</v>
      </c>
      <c r="S30" s="2"/>
    </row>
    <row r="31" spans="1:19" ht="13.5" thickBot="1">
      <c r="A31" s="5" t="s">
        <v>37</v>
      </c>
      <c r="G31" s="5" t="s">
        <v>41</v>
      </c>
      <c r="I31" s="5"/>
      <c r="J31" s="5"/>
      <c r="K31" s="5"/>
      <c r="L31" s="5"/>
      <c r="M31" s="5"/>
      <c r="N31" s="5"/>
      <c r="O31" s="96" t="s">
        <v>21</v>
      </c>
      <c r="P31" s="97"/>
      <c r="Q31" s="98"/>
      <c r="R31" s="3">
        <f>G24</f>
        <v>0</v>
      </c>
      <c r="S31" s="2"/>
    </row>
    <row r="32" spans="1:19" ht="13.5" thickBot="1">
      <c r="A32" s="5" t="s">
        <v>38</v>
      </c>
      <c r="B32" s="30"/>
      <c r="C32" s="30"/>
      <c r="D32" s="30"/>
      <c r="F32" s="30"/>
      <c r="G32" s="5" t="s">
        <v>42</v>
      </c>
      <c r="H32" s="30"/>
      <c r="I32" s="5"/>
      <c r="J32" s="5"/>
      <c r="K32" s="5"/>
      <c r="L32" s="5"/>
      <c r="M32" s="5"/>
      <c r="N32" s="5"/>
      <c r="O32" s="96" t="s">
        <v>22</v>
      </c>
      <c r="P32" s="97"/>
      <c r="Q32" s="98"/>
      <c r="R32" s="3">
        <f>I24</f>
        <v>0</v>
      </c>
      <c r="S32" s="2"/>
    </row>
    <row r="33" spans="2:19" ht="13.5" thickBot="1">
      <c r="B33" s="5"/>
      <c r="C33" s="5"/>
      <c r="D33" s="30"/>
      <c r="F33" s="31"/>
      <c r="G33" s="31"/>
      <c r="H33" s="30"/>
      <c r="I33" s="5"/>
      <c r="J33" s="5"/>
      <c r="K33" s="5"/>
      <c r="L33" s="5"/>
      <c r="M33" s="8"/>
      <c r="N33" s="5"/>
      <c r="O33" s="96" t="s">
        <v>23</v>
      </c>
      <c r="P33" s="97"/>
      <c r="Q33" s="98"/>
      <c r="R33" s="3">
        <f>L23</f>
        <v>0</v>
      </c>
      <c r="S33" s="2"/>
    </row>
    <row r="34" spans="2:19" ht="13.5" thickBot="1">
      <c r="B34" s="5"/>
      <c r="C34" s="5"/>
      <c r="D34" s="30"/>
      <c r="F34" s="5"/>
      <c r="G34" s="31"/>
      <c r="H34" s="30"/>
      <c r="I34" s="5"/>
      <c r="J34" s="5"/>
      <c r="K34" s="5"/>
      <c r="L34" s="5"/>
      <c r="M34" s="5"/>
      <c r="N34" s="5"/>
      <c r="O34" s="96" t="s">
        <v>24</v>
      </c>
      <c r="P34" s="97"/>
      <c r="Q34" s="98"/>
      <c r="R34" s="3">
        <f>N23</f>
        <v>0</v>
      </c>
      <c r="S34" s="2"/>
    </row>
    <row r="35" spans="2:19" ht="13.5" thickBot="1">
      <c r="B35" s="5"/>
      <c r="C35" s="5"/>
      <c r="D35" s="30"/>
      <c r="F35" s="5"/>
      <c r="G35" s="30"/>
      <c r="H35" s="5"/>
      <c r="I35" s="5"/>
      <c r="J35" s="5"/>
      <c r="K35" s="5"/>
      <c r="L35" s="5"/>
      <c r="M35" s="5"/>
      <c r="N35" s="5"/>
      <c r="O35" s="104" t="s">
        <v>26</v>
      </c>
      <c r="P35" s="105"/>
      <c r="Q35" s="106"/>
      <c r="R35" s="4">
        <f>R33+R34-R32</f>
        <v>0</v>
      </c>
      <c r="S35" s="2"/>
    </row>
    <row r="36" spans="9:18" ht="13.5" thickBot="1">
      <c r="I36" s="1"/>
      <c r="J36" s="1"/>
      <c r="K36" s="1"/>
      <c r="L36" s="1"/>
      <c r="M36" s="1"/>
      <c r="N36" s="1"/>
      <c r="O36" s="107" t="s">
        <v>25</v>
      </c>
      <c r="P36" s="108"/>
      <c r="Q36" s="109"/>
      <c r="R36" s="29">
        <f>+R30+R35</f>
        <v>0</v>
      </c>
    </row>
    <row r="37" spans="1:7" ht="12.75">
      <c r="A37" s="30" t="s">
        <v>11</v>
      </c>
      <c r="G37" s="30" t="s">
        <v>11</v>
      </c>
    </row>
    <row r="38" spans="1:7" ht="12.75">
      <c r="A38" s="31" t="s">
        <v>36</v>
      </c>
      <c r="G38" s="31" t="s">
        <v>36</v>
      </c>
    </row>
    <row r="39" spans="1:7" ht="12.75">
      <c r="A39" s="5" t="s">
        <v>39</v>
      </c>
      <c r="G39" s="5" t="s">
        <v>39</v>
      </c>
    </row>
    <row r="40" spans="1:7" ht="12.75">
      <c r="A40" s="5" t="s">
        <v>40</v>
      </c>
      <c r="G40" s="5" t="s">
        <v>43</v>
      </c>
    </row>
    <row r="73" spans="1:18" ht="12.75">
      <c r="A73" s="140" t="s">
        <v>80</v>
      </c>
      <c r="B73" s="140"/>
      <c r="C73" s="140"/>
      <c r="D73" s="83"/>
      <c r="E73" s="83"/>
      <c r="F73" s="83"/>
      <c r="G73" s="83"/>
      <c r="H73" s="83"/>
      <c r="I73" s="83"/>
      <c r="J73" s="83"/>
      <c r="K73" s="141"/>
      <c r="L73" s="141"/>
      <c r="M73" s="132"/>
      <c r="N73" s="132"/>
      <c r="Q73" s="132" t="s">
        <v>27</v>
      </c>
      <c r="R73" s="132"/>
    </row>
  </sheetData>
  <sheetProtection/>
  <mergeCells count="84">
    <mergeCell ref="K4:N4"/>
    <mergeCell ref="O1:R3"/>
    <mergeCell ref="A1:B3"/>
    <mergeCell ref="C1:J3"/>
    <mergeCell ref="K1:N1"/>
    <mergeCell ref="K2:N2"/>
    <mergeCell ref="K3:N3"/>
    <mergeCell ref="G10:J10"/>
    <mergeCell ref="G11:J11"/>
    <mergeCell ref="G12:J12"/>
    <mergeCell ref="C5:N5"/>
    <mergeCell ref="C4:F4"/>
    <mergeCell ref="G4:J4"/>
    <mergeCell ref="C7:F7"/>
    <mergeCell ref="C6:F6"/>
    <mergeCell ref="C8:F8"/>
    <mergeCell ref="C9:F9"/>
    <mergeCell ref="C10:F10"/>
    <mergeCell ref="C11:F11"/>
    <mergeCell ref="C12:F12"/>
    <mergeCell ref="A73:C73"/>
    <mergeCell ref="K73:L73"/>
    <mergeCell ref="M73:N73"/>
    <mergeCell ref="K12:N12"/>
    <mergeCell ref="A20:B20"/>
    <mergeCell ref="A13:A15"/>
    <mergeCell ref="B13:B15"/>
    <mergeCell ref="Q73:R7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G6:J6"/>
    <mergeCell ref="G7:J7"/>
    <mergeCell ref="G8:J8"/>
    <mergeCell ref="G9:J9"/>
    <mergeCell ref="O4:O5"/>
    <mergeCell ref="P5:R5"/>
    <mergeCell ref="O6:R6"/>
    <mergeCell ref="O7:R7"/>
    <mergeCell ref="O8:R8"/>
    <mergeCell ref="O9:R9"/>
    <mergeCell ref="O10:O12"/>
    <mergeCell ref="P10:P12"/>
    <mergeCell ref="C22:D22"/>
    <mergeCell ref="A21:B22"/>
    <mergeCell ref="K6:N6"/>
    <mergeCell ref="K7:N7"/>
    <mergeCell ref="K8:N8"/>
    <mergeCell ref="K9:N9"/>
    <mergeCell ref="K10:N10"/>
    <mergeCell ref="K11:N11"/>
    <mergeCell ref="O33:Q33"/>
    <mergeCell ref="O34:Q34"/>
    <mergeCell ref="O35:Q35"/>
    <mergeCell ref="O36:Q36"/>
    <mergeCell ref="O24:P24"/>
    <mergeCell ref="K24:N24"/>
    <mergeCell ref="Q24:R24"/>
    <mergeCell ref="O29:R29"/>
    <mergeCell ref="O30:Q30"/>
    <mergeCell ref="O31:Q31"/>
    <mergeCell ref="O13:P13"/>
    <mergeCell ref="O32:Q32"/>
    <mergeCell ref="A23:B23"/>
    <mergeCell ref="A24:B24"/>
    <mergeCell ref="C24:F24"/>
    <mergeCell ref="G24:H24"/>
    <mergeCell ref="I24:J24"/>
    <mergeCell ref="M14:N14"/>
    <mergeCell ref="C13:J13"/>
    <mergeCell ref="K13:N13"/>
    <mergeCell ref="C21:D21"/>
    <mergeCell ref="Q13:R14"/>
    <mergeCell ref="C14:F14"/>
    <mergeCell ref="G14:H14"/>
    <mergeCell ref="I14:J14"/>
    <mergeCell ref="K14:L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RETIRO DE PLIEGOS</dc:title>
  <dc:subject/>
  <dc:creator>GLORIA MARIA ORTEGA GONZALEZ</dc:creator>
  <cp:keywords/>
  <dc:description/>
  <cp:lastModifiedBy>EQUIPO</cp:lastModifiedBy>
  <cp:lastPrinted>2020-12-20T18:26:42Z</cp:lastPrinted>
  <dcterms:created xsi:type="dcterms:W3CDTF">2000-02-18T13:48:21Z</dcterms:created>
  <dcterms:modified xsi:type="dcterms:W3CDTF">2021-05-21T16:38:10Z</dcterms:modified>
  <cp:category/>
  <cp:version/>
  <cp:contentType/>
  <cp:contentStatus/>
</cp:coreProperties>
</file>