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880" activeTab="0"/>
  </bookViews>
  <sheets>
    <sheet name="ACTA DE REVISIÓN Y VIGILANCIA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<sst xmlns="http://schemas.openxmlformats.org/spreadsheetml/2006/main" count="106" uniqueCount="81">
  <si>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>VALOR ACTA</t>
  </si>
  <si>
    <t>DESCRIPCIÓN ACTIVIDAD</t>
  </si>
  <si>
    <t>CANTIDADES CONTRACTUALES</t>
  </si>
  <si>
    <t>ÍTEM</t>
  </si>
  <si>
    <t>OBRA EXTRA</t>
  </si>
  <si>
    <t>OE-1</t>
  </si>
  <si>
    <t>__________________________________________________</t>
  </si>
  <si>
    <t>EJECUTADO ACTA N° 1 CONTRACTUAL</t>
  </si>
  <si>
    <t>EJECUTADO ACTA N° 2 OTROSÍ N° 1</t>
  </si>
  <si>
    <t>TOTAL ACUMULADO</t>
  </si>
  <si>
    <t>TOTAL ACUMULADO EJECUTADO FINAL</t>
  </si>
  <si>
    <t>CUADRO RESUMEN DE SALDOS</t>
  </si>
  <si>
    <t>VALOR INICIAL CONTRATO</t>
  </si>
  <si>
    <t>TOTAL EJECUTADO VALOR INICIAL CONTRATO</t>
  </si>
  <si>
    <t>SALDO VALOR INICIAL CONTRATO</t>
  </si>
  <si>
    <t>VALOR ADICIÓN CONTRATO</t>
  </si>
  <si>
    <t>TOTAL EJECUTADO VALOR ADICIÓN CONTRATO</t>
  </si>
  <si>
    <t>SALDO VALOR ADICIÓN CONTRATO</t>
  </si>
  <si>
    <t>SALDO VALOR TOTAL CONTRATO</t>
  </si>
  <si>
    <t>Código: X-XX-X-000</t>
  </si>
  <si>
    <t>Versión: 01</t>
  </si>
  <si>
    <t>UNIDAD</t>
  </si>
  <si>
    <t>CANTIDAD</t>
  </si>
  <si>
    <t>VR. UNITARIO</t>
  </si>
  <si>
    <t>VR. TOTAL</t>
  </si>
  <si>
    <t>1.1</t>
  </si>
  <si>
    <t>CAPÍTULO 1: TÍTULO DEL CAPÍTULO</t>
  </si>
  <si>
    <t>ADMINISTRACIÓN</t>
  </si>
  <si>
    <t>UTILIDAD</t>
  </si>
  <si>
    <t>X%</t>
  </si>
  <si>
    <t>VALOR TOTAL DE LA OBRA (CD+AU)</t>
  </si>
  <si>
    <t xml:space="preserve">COSTO DIRECTO OBRA (CD) </t>
  </si>
  <si>
    <t>COSTOS INDIRECTOS U OTROS FACTORES (AU)</t>
  </si>
  <si>
    <t>TOTAL CONTRACTUAL</t>
  </si>
  <si>
    <t>TOTAL EJECUTADO ACTA N° 1 (CANTIDADES CONTRACTUALES + CANTIDADES OBRA EXTRA)</t>
  </si>
  <si>
    <t>TOTAL EJECUTADO ACTA N° 2 (CANTIDADES CONTRACTUALES + CANTIDADES OBRA EXTRA)</t>
  </si>
  <si>
    <t>XXX</t>
  </si>
  <si>
    <t>Secretario/a de Infraestructura</t>
  </si>
  <si>
    <t>Municipio de Girardota</t>
  </si>
  <si>
    <t xml:space="preserve">R.L. CONSORCIO/UNIÓN TEMPORAL </t>
  </si>
  <si>
    <t>Interventoría Externa</t>
  </si>
  <si>
    <t>P.U Secretaría de Infraestructura</t>
  </si>
  <si>
    <t>Supervisor/a Interno/a Delegado/a</t>
  </si>
  <si>
    <t>Contratista de Obra</t>
  </si>
  <si>
    <t>ACTA DE REVISIÓN Y VIGILANCIA CONTRATO DE OBRA PÚBLICA</t>
  </si>
  <si>
    <t>CONTRATO N°</t>
  </si>
  <si>
    <t>OBJETO</t>
  </si>
  <si>
    <t>INTERVENTORÍA EXTERNA</t>
  </si>
  <si>
    <t xml:space="preserve">FECHA DE INICIO </t>
  </si>
  <si>
    <t xml:space="preserve">PLAZO INICIAL </t>
  </si>
  <si>
    <t>FECHA DE TERMINACIÓN INICIAL</t>
  </si>
  <si>
    <t>PLAZO ADICIONADO</t>
  </si>
  <si>
    <t>PLAZO TOTAL</t>
  </si>
  <si>
    <t>FECHA DE TERMINACIÓN FINAL</t>
  </si>
  <si>
    <t>FECHA ACTA</t>
  </si>
  <si>
    <t>DÍA</t>
  </si>
  <si>
    <t>MES</t>
  </si>
  <si>
    <t>AÑO</t>
  </si>
  <si>
    <t>XX DE XXX DE 20XX</t>
  </si>
  <si>
    <t>FECHAS DE SUSPENSIÓN</t>
  </si>
  <si>
    <t>XX/XX/20XX - XX/XX/20XX - XX/XX/20XX</t>
  </si>
  <si>
    <t>FECHAS DE REANUDACIÓN</t>
  </si>
  <si>
    <t>ACTA N°</t>
  </si>
  <si>
    <t>PARCIAL</t>
  </si>
  <si>
    <t>X</t>
  </si>
  <si>
    <t>FINAL</t>
  </si>
  <si>
    <t>SUPERVISOR INTERNO DELEGADO</t>
  </si>
  <si>
    <t>VALOR INICIAL</t>
  </si>
  <si>
    <t>VALOR ANTICIPO</t>
  </si>
  <si>
    <t>VALOR ADICIONADO</t>
  </si>
  <si>
    <t>VALOR TOTAL ADICIONADO</t>
  </si>
  <si>
    <t xml:space="preserve">VALOR TOTAL </t>
  </si>
  <si>
    <t>XXX IDENTIFICADO CON NIT. XXX - C.C. XXX</t>
  </si>
  <si>
    <t>EN LETRAS (EN NÚMEROS) DÍAS/MESES</t>
  </si>
  <si>
    <t>00X DEL XX DE XXX DE 20XX</t>
  </si>
  <si>
    <t>CONTRATISTA</t>
  </si>
  <si>
    <t>Página 1 de 1</t>
  </si>
  <si>
    <t>XX</t>
  </si>
  <si>
    <r>
      <t xml:space="preserve">OBSERVACIONES: </t>
    </r>
    <r>
      <rPr>
        <sz val="9"/>
        <rFont val="Arial"/>
        <family val="2"/>
      </rPr>
      <t>La interventoría externa o la supervisión interna delegada del contrato certifica que las cantidades de obra ejecutadas de acuerdo a la presente acta, fueron medidas y verificadas en campo con el fin de dar cumplimiento al objeto del contrato de obra pública</t>
    </r>
  </si>
  <si>
    <t>Código: M-GI-F-024</t>
  </si>
  <si>
    <t>Fecha: 01-03-2021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</si>
</sst>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_);[Red]\(&quot;$&quot;\ #,##0.0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$_-;\-* #,##0.00\ _$_-;_-* &quot;-&quot;??\ _$_-;_-@_-"/>
    <numFmt numFmtId="173" formatCode="_-* #,##0\ _$_-;\-* #,##0\ _$_-;_-* &quot;-&quot;??\ _$_-;_-@_-"/>
    <numFmt numFmtId="174" formatCode="_ * #,##0_ ;_ * \-#,##0_ ;_ * &quot;-&quot;??_ ;_ @_ "/>
    <numFmt numFmtId="175" formatCode="#,##0.0"/>
    <numFmt numFmtId="176" formatCode="#,##0.00_ ;[Red]\-#,##0.00\ "/>
    <numFmt numFmtId="177" formatCode="&quot;$&quot;\ #,##0"/>
    <numFmt numFmtId="178" formatCode="[$-C0A]d\ &quot;de&quot;\ mmmm\ &quot;de&quot;\ yyyy;@"/>
    <numFmt numFmtId="179" formatCode="[$$-240A]\ #,##0"/>
    <numFmt numFmtId="180" formatCode="[$$-240A]\ #,##0;[Red][$$-240A]\ 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_ * #,##0.00_ ;_ * \-#,##0.00_ ;_ * &quot;-&quot;??_ ;_ @_ 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0.000%"/>
    <numFmt numFmtId="187" formatCode="_(&quot;C$&quot;* #,##0.00_);_(&quot;C$&quot;* \(#,##0.00\);_(&quot;C$&quot;* &quot;-&quot;??_);_(@_)"/>
    <numFmt numFmtId="188" formatCode="[$$-240A]\ #,##0.00"/>
    <numFmt numFmtId="189" formatCode="\$#,##0\ ;\(\$#,##0\)"/>
    <numFmt numFmtId="190" formatCode="_ [$€]\ * #,##0.00_ ;_ [$€]\ * \-#,##0.00_ ;_ [$€]\ * &quot;-&quot;??_ ;_ @_ "/>
    <numFmt numFmtId="191" formatCode="_ [$€-2]\ * #,##0.00_ ;_ [$€-2]\ * \-#,##0.00_ ;_ [$€-2]\ * &quot;-&quot;??_ "/>
    <numFmt numFmtId="192" formatCode="_([$€]* #,##0.00_);_([$€]* \(#,##0.00\);_([$€]* &quot;-&quot;??_);_(@_)"/>
    <numFmt numFmtId="193" formatCode="_-* #,##0\ _P_t_a_-;\-* #,##0\ _P_t_a_-;_-* &quot;-&quot;\ _P_t_a_-;_-@_-"/>
    <numFmt numFmtId="194" formatCode="_-* #,##0.00\ _P_t_a_-;\-* #,##0.00\ _P_t_a_-;_-* &quot;-&quot;??\ _P_t_a_-;_-@_-"/>
    <numFmt numFmtId="195" formatCode="_ * #,##0_ ;_ * \-#,##0_ ;_ * \-??_ ;_ @_ "/>
    <numFmt numFmtId="196" formatCode="_ * #,##0.00_ ;_ * \-#,##0.00_ ;_ * \-??_ ;_ @_ "/>
    <numFmt numFmtId="197" formatCode="_ &quot;$&quot;* #,##0.00_ ;_ &quot;$&quot;* \-#,##0.00_ ;_ &quot;$&quot;* &quot;-&quot;??_ ;_ @_ "/>
    <numFmt numFmtId="198" formatCode="_-* #,##0.00\ _P_t_s_-;\-* #,##0.00\ _P_t_s_-;_-* &quot;-&quot;??\ _P_t_s_-;_-@_-"/>
    <numFmt numFmtId="199" formatCode="_-* #,##0.00\ _p_t_a_-;\-* #,##0.00\ _p_t_a_-;_-* &quot;-&quot;??\ _p_t_a_-;_-@_-"/>
    <numFmt numFmtId="200" formatCode="&quot;C$&quot;#,##0_);\(&quot;C$&quot;#,##0\)"/>
    <numFmt numFmtId="201" formatCode="General_)"/>
    <numFmt numFmtId="202" formatCode="\$#,##0.00\ ;\(\$#,##0.00\)"/>
    <numFmt numFmtId="203" formatCode="_ * #,##0_ ;_ * \-#,##0_ ;_ * &quot;-&quot;_ ;_ @_ "/>
    <numFmt numFmtId="204" formatCode="0.000"/>
    <numFmt numFmtId="205" formatCode="&quot;$&quot;\ #,##0.00"/>
    <numFmt numFmtId="206" formatCode="_-&quot;$&quot;* #,##0_-;\-&quot;$&quot;* #,##0_-;_-&quot;$&quot;* &quot;-&quot;??_-;_-@_-"/>
    <numFmt numFmtId="207" formatCode="&quot;$&quot;#,##0;[Red]\-&quot;$&quot;#,##0"/>
    <numFmt numFmtId="208" formatCode="_-[$$-240A]\ * #,##0.00_-;\-[$$-240A]\ * #,##0.00_-;_-[$$-240A]\ * &quot;-&quot;??_-;_-@_-"/>
    <numFmt numFmtId="209" formatCode="[$-240A]dddd\,\ d\ &quot;de&quot;\ mmmm\ &quot;de&quot;\ yyyy"/>
    <numFmt numFmtId="210" formatCode="[$-240A]h:mm:ss\ AM/PM"/>
    <numFmt numFmtId="211" formatCode="&quot;$&quot;\ #,##0.000"/>
    <numFmt numFmtId="212" formatCode="&quot;$&quot;\ #,##0.0000"/>
    <numFmt numFmtId="213" formatCode="&quot;$&quot;\ #,##0.0"/>
    <numFmt numFmtId="214" formatCode="_-[$$-240A]\ * #,##0.0_-;\-[$$-240A]\ * #,##0.0_-;_-[$$-240A]\ * &quot;-&quot;??_-;_-@_-"/>
    <numFmt numFmtId="215" formatCode="_-[$$-240A]\ * #,##0_-;\-[$$-240A]\ * #,##0_-;_-[$$-240A]\ * &quot;-&quot;??_-;_-@_-"/>
    <numFmt numFmtId="216" formatCode="0.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</numFmts>
  <fonts count="92">
    <font>
      <sz val="10"/>
      <name val="Arial"/>
      <family val="0"/>
    </font>
    <font>
      <sz val="10"/>
      <color indexed="8"/>
      <name val="Times New Roman"/>
      <family val="2"/>
    </font>
    <font>
      <sz val="8"/>
      <name val="Arial"/>
      <family val="2"/>
    </font>
    <font>
      <sz val="8"/>
      <name val="Times New Roman"/>
      <family val="1"/>
    </font>
    <font>
      <b/>
      <sz val="18"/>
      <color indexed="62"/>
      <name val="Cambria"/>
      <family val="2"/>
    </font>
    <font>
      <sz val="10"/>
      <name val="Arial Narrow"/>
      <family val="2"/>
    </font>
    <font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8"/>
      <name val="Courier"/>
      <family val="3"/>
    </font>
    <font>
      <sz val="10"/>
      <color indexed="24"/>
      <name val="Courier New"/>
      <family val="3"/>
    </font>
    <font>
      <sz val="10"/>
      <color indexed="10"/>
      <name val="Arial"/>
      <family val="2"/>
    </font>
    <font>
      <sz val="10"/>
      <name val="MS Sans Serif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0"/>
      <color indexed="20"/>
      <name val="Times New Roman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19"/>
      <name val="Times New Roman"/>
      <family val="2"/>
    </font>
    <font>
      <sz val="11"/>
      <color indexed="8"/>
      <name val="Arial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3"/>
      <color indexed="62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Times New Roman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9C6500"/>
      <name val="Times New Roman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11" fillId="2" borderId="0" applyNumberFormat="0" applyBorder="0" applyAlignment="0" applyProtection="0"/>
    <xf numFmtId="0" fontId="66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6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6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6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6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6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66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6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66" fillId="2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6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66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68" fillId="28" borderId="0" applyNumberFormat="0" applyBorder="0" applyAlignment="0" applyProtection="0"/>
    <xf numFmtId="0" fontId="12" fillId="24" borderId="0" applyNumberFormat="0" applyBorder="0" applyAlignment="0" applyProtection="0"/>
    <xf numFmtId="0" fontId="68" fillId="29" borderId="0" applyNumberFormat="0" applyBorder="0" applyAlignment="0" applyProtection="0"/>
    <xf numFmtId="0" fontId="12" fillId="15" borderId="0" applyNumberFormat="0" applyBorder="0" applyAlignment="0" applyProtection="0"/>
    <xf numFmtId="0" fontId="68" fillId="30" borderId="0" applyNumberFormat="0" applyBorder="0" applyAlignment="0" applyProtection="0"/>
    <xf numFmtId="0" fontId="12" fillId="16" borderId="0" applyNumberFormat="0" applyBorder="0" applyAlignment="0" applyProtection="0"/>
    <xf numFmtId="0" fontId="68" fillId="31" borderId="0" applyNumberFormat="0" applyBorder="0" applyAlignment="0" applyProtection="0"/>
    <xf numFmtId="0" fontId="12" fillId="25" borderId="0" applyNumberFormat="0" applyBorder="0" applyAlignment="0" applyProtection="0"/>
    <xf numFmtId="0" fontId="68" fillId="32" borderId="0" applyNumberFormat="0" applyBorder="0" applyAlignment="0" applyProtection="0"/>
    <xf numFmtId="0" fontId="12" fillId="26" borderId="0" applyNumberFormat="0" applyBorder="0" applyAlignment="0" applyProtection="0"/>
    <xf numFmtId="0" fontId="68" fillId="33" borderId="0" applyNumberFormat="0" applyBorder="0" applyAlignment="0" applyProtection="0"/>
    <xf numFmtId="0" fontId="12" fillId="2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69" fillId="38" borderId="0" applyNumberFormat="0" applyBorder="0" applyAlignment="0" applyProtection="0"/>
    <xf numFmtId="0" fontId="15" fillId="39" borderId="1" applyNumberFormat="0" applyAlignment="0" applyProtection="0"/>
    <xf numFmtId="0" fontId="15" fillId="39" borderId="1" applyNumberFormat="0" applyAlignment="0" applyProtection="0"/>
    <xf numFmtId="0" fontId="70" fillId="40" borderId="2" applyNumberFormat="0" applyAlignment="0" applyProtection="0"/>
    <xf numFmtId="0" fontId="15" fillId="39" borderId="1" applyNumberFormat="0" applyAlignment="0" applyProtection="0"/>
    <xf numFmtId="0" fontId="15" fillId="39" borderId="1" applyNumberFormat="0" applyAlignment="0" applyProtection="0"/>
    <xf numFmtId="0" fontId="71" fillId="41" borderId="3" applyNumberFormat="0" applyAlignment="0" applyProtection="0"/>
    <xf numFmtId="0" fontId="16" fillId="42" borderId="4" applyNumberFormat="0" applyAlignment="0" applyProtection="0"/>
    <xf numFmtId="0" fontId="72" fillId="0" borderId="5" applyNumberFormat="0" applyFill="0" applyAlignment="0" applyProtection="0"/>
    <xf numFmtId="0" fontId="17" fillId="0" borderId="6" applyNumberFormat="0" applyFill="0" applyAlignment="0" applyProtection="0"/>
    <xf numFmtId="0" fontId="16" fillId="42" borderId="4" applyNumberFormat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68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68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68" fillId="53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2" fillId="51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68" fillId="5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68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68" fillId="58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75" fillId="60" borderId="2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190" fontId="0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61" borderId="0" applyNumberFormat="0" applyBorder="0" applyAlignment="0" applyProtection="0"/>
    <xf numFmtId="0" fontId="13" fillId="3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7" fillId="0" borderId="6" applyNumberFormat="0" applyFill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0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94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94" fontId="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3" fontId="0" fillId="0" borderId="0" applyFill="0" applyBorder="0" applyAlignment="0" applyProtection="0"/>
    <xf numFmtId="183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5" fontId="0" fillId="0" borderId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5" fontId="0" fillId="0" borderId="0" applyFill="0" applyBorder="0" applyAlignment="0" applyProtection="0"/>
    <xf numFmtId="171" fontId="11" fillId="0" borderId="0" applyFont="0" applyFill="0" applyBorder="0" applyAlignment="0" applyProtection="0"/>
    <xf numFmtId="194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96" fontId="0" fillId="0" borderId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0" fillId="0" borderId="0" applyFont="0" applyFill="0" applyBorder="0" applyAlignment="0" applyProtection="0"/>
    <xf numFmtId="199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ill="0" applyBorder="0" applyAlignment="0" applyProtection="0"/>
    <xf numFmtId="43" fontId="0" fillId="0" borderId="0" applyFont="0" applyFill="0" applyBorder="0" applyAlignment="0" applyProtection="0"/>
    <xf numFmtId="199" fontId="11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181" fontId="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67" fillId="0" borderId="0" applyFont="0" applyFill="0" applyBorder="0" applyAlignment="0" applyProtection="0"/>
    <xf numFmtId="185" fontId="5" fillId="0" borderId="0" applyFont="0" applyFill="0" applyBorder="0" applyAlignment="0" applyProtection="0"/>
    <xf numFmtId="18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7" fontId="0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6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67" fillId="0" borderId="0" applyFont="0" applyFill="0" applyBorder="0" applyAlignment="0" applyProtection="0"/>
    <xf numFmtId="182" fontId="67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67" fillId="0" borderId="0" applyFont="0" applyFill="0" applyBorder="0" applyAlignment="0" applyProtection="0"/>
    <xf numFmtId="166" fontId="11" fillId="0" borderId="0" applyFont="0" applyFill="0" applyBorder="0" applyAlignment="0" applyProtection="0"/>
    <xf numFmtId="182" fontId="67" fillId="0" borderId="0" applyFont="0" applyFill="0" applyBorder="0" applyAlignment="0" applyProtection="0"/>
    <xf numFmtId="182" fontId="67" fillId="0" borderId="0" applyFont="0" applyFill="0" applyBorder="0" applyAlignment="0" applyProtection="0"/>
    <xf numFmtId="166" fontId="11" fillId="0" borderId="0" applyFont="0" applyFill="0" applyBorder="0" applyAlignment="0" applyProtection="0"/>
    <xf numFmtId="182" fontId="67" fillId="0" borderId="0" applyFont="0" applyFill="0" applyBorder="0" applyAlignment="0" applyProtection="0"/>
    <xf numFmtId="182" fontId="67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97" fontId="10" fillId="0" borderId="0" applyFont="0" applyFill="0" applyBorder="0" applyAlignment="0" applyProtection="0"/>
    <xf numFmtId="166" fontId="82" fillId="0" borderId="0" applyFont="0" applyFill="0" applyBorder="0" applyAlignment="0" applyProtection="0"/>
    <xf numFmtId="197" fontId="10" fillId="0" borderId="0" applyFont="0" applyFill="0" applyBorder="0" applyAlignment="0" applyProtection="0"/>
    <xf numFmtId="166" fontId="82" fillId="0" borderId="0" applyFont="0" applyFill="0" applyBorder="0" applyAlignment="0" applyProtection="0"/>
    <xf numFmtId="197" fontId="1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83" fillId="62" borderId="0" applyNumberFormat="0" applyBorder="0" applyAlignment="0" applyProtection="0"/>
    <xf numFmtId="0" fontId="28" fillId="63" borderId="0" applyNumberFormat="0" applyBorder="0" applyAlignment="0" applyProtection="0"/>
    <xf numFmtId="201" fontId="33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2" fillId="0" borderId="0">
      <alignment/>
      <protection/>
    </xf>
    <xf numFmtId="0" fontId="9" fillId="0" borderId="0">
      <alignment/>
      <protection/>
    </xf>
    <xf numFmtId="0" fontId="0" fillId="0" borderId="0" applyBorder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 applyAlignment="0"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64" borderId="11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0" fillId="65" borderId="12" applyNumberFormat="0" applyFont="0" applyAlignment="0" applyProtection="0"/>
    <xf numFmtId="0" fontId="29" fillId="39" borderId="13" applyNumberFormat="0" applyAlignment="0" applyProtection="0"/>
    <xf numFmtId="0" fontId="29" fillId="39" borderId="13" applyNumberFormat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0" borderId="0">
      <alignment vertical="top"/>
      <protection/>
    </xf>
    <xf numFmtId="0" fontId="86" fillId="40" borderId="14" applyNumberFormat="0" applyAlignment="0" applyProtection="0"/>
    <xf numFmtId="0" fontId="29" fillId="39" borderId="13" applyNumberFormat="0" applyAlignment="0" applyProtection="0"/>
    <xf numFmtId="0" fontId="29" fillId="39" borderId="13" applyNumberFormat="0" applyAlignment="0" applyProtection="0"/>
    <xf numFmtId="0" fontId="36" fillId="0" borderId="0">
      <alignment/>
      <protection/>
    </xf>
    <xf numFmtId="0" fontId="0" fillId="0" borderId="0" applyNumberFormat="0">
      <alignment/>
      <protection/>
    </xf>
    <xf numFmtId="0" fontId="8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90" fillId="0" borderId="15" applyNumberFormat="0" applyFill="0" applyAlignment="0" applyProtection="0"/>
    <xf numFmtId="0" fontId="25" fillId="0" borderId="9" applyNumberFormat="0" applyFill="0" applyAlignment="0" applyProtection="0"/>
    <xf numFmtId="0" fontId="74" fillId="0" borderId="16" applyNumberFormat="0" applyFill="0" applyAlignment="0" applyProtection="0"/>
    <xf numFmtId="0" fontId="18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1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0" applyProtection="0">
      <alignment/>
    </xf>
    <xf numFmtId="202" fontId="37" fillId="0" borderId="0" applyProtection="0">
      <alignment/>
    </xf>
    <xf numFmtId="0" fontId="38" fillId="0" borderId="0" applyProtection="0">
      <alignment/>
    </xf>
    <xf numFmtId="0" fontId="39" fillId="0" borderId="0" applyProtection="0">
      <alignment/>
    </xf>
    <xf numFmtId="0" fontId="37" fillId="0" borderId="19" applyProtection="0">
      <alignment/>
    </xf>
    <xf numFmtId="0" fontId="37" fillId="0" borderId="0">
      <alignment/>
      <protection/>
    </xf>
    <xf numFmtId="10" fontId="37" fillId="0" borderId="0" applyProtection="0">
      <alignment/>
    </xf>
    <xf numFmtId="0" fontId="37" fillId="0" borderId="0">
      <alignment/>
      <protection/>
    </xf>
    <xf numFmtId="2" fontId="37" fillId="0" borderId="0" applyProtection="0">
      <alignment/>
    </xf>
    <xf numFmtId="4" fontId="37" fillId="0" borderId="0" applyProtection="0">
      <alignment/>
    </xf>
  </cellStyleXfs>
  <cellXfs count="180">
    <xf numFmtId="0" fontId="0" fillId="0" borderId="0" xfId="0" applyAlignment="1">
      <alignment/>
    </xf>
    <xf numFmtId="0" fontId="42" fillId="0" borderId="20" xfId="0" applyFont="1" applyFill="1" applyBorder="1" applyAlignment="1">
      <alignment vertical="center"/>
    </xf>
    <xf numFmtId="0" fontId="0" fillId="0" borderId="0" xfId="0" applyAlignment="1">
      <alignment vertical="center"/>
    </xf>
    <xf numFmtId="177" fontId="40" fillId="0" borderId="21" xfId="432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75" fontId="42" fillId="0" borderId="22" xfId="523" applyNumberFormat="1" applyFont="1" applyFill="1" applyBorder="1" applyAlignment="1">
      <alignment horizontal="center" vertical="center" wrapText="1"/>
      <protection/>
    </xf>
    <xf numFmtId="177" fontId="42" fillId="0" borderId="23" xfId="271" applyNumberFormat="1" applyFont="1" applyFill="1" applyBorder="1" applyAlignment="1">
      <alignment horizontal="center" vertical="center"/>
    </xf>
    <xf numFmtId="177" fontId="40" fillId="0" borderId="24" xfId="271" applyNumberFormat="1" applyFont="1" applyFill="1" applyBorder="1" applyAlignment="1">
      <alignment horizontal="center" vertical="center"/>
    </xf>
    <xf numFmtId="177" fontId="42" fillId="0" borderId="24" xfId="271" applyNumberFormat="1" applyFont="1" applyFill="1" applyBorder="1" applyAlignment="1">
      <alignment horizontal="center" vertical="center"/>
    </xf>
    <xf numFmtId="179" fontId="42" fillId="66" borderId="25" xfId="271" applyNumberFormat="1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vertical="center"/>
    </xf>
    <xf numFmtId="177" fontId="42" fillId="0" borderId="26" xfId="271" applyNumberFormat="1" applyFont="1" applyFill="1" applyBorder="1" applyAlignment="1">
      <alignment horizontal="center" vertical="center"/>
    </xf>
    <xf numFmtId="177" fontId="40" fillId="0" borderId="26" xfId="271" applyNumberFormat="1" applyFont="1" applyFill="1" applyBorder="1" applyAlignment="1">
      <alignment horizontal="center" vertical="center"/>
    </xf>
    <xf numFmtId="0" fontId="40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5" fontId="42" fillId="0" borderId="28" xfId="523" applyNumberFormat="1" applyFont="1" applyFill="1" applyBorder="1" applyAlignment="1">
      <alignment horizontal="center" vertical="center" wrapText="1"/>
      <protection/>
    </xf>
    <xf numFmtId="175" fontId="42" fillId="0" borderId="29" xfId="523" applyNumberFormat="1" applyFont="1" applyFill="1" applyBorder="1" applyAlignment="1">
      <alignment horizontal="center" vertical="center" wrapText="1"/>
      <protection/>
    </xf>
    <xf numFmtId="3" fontId="42" fillId="0" borderId="0" xfId="523" applyNumberFormat="1" applyFont="1" applyFill="1" applyBorder="1" applyAlignment="1">
      <alignment horizontal="center" vertical="center" wrapText="1"/>
      <protection/>
    </xf>
    <xf numFmtId="9" fontId="42" fillId="0" borderId="30" xfId="0" applyNumberFormat="1" applyFont="1" applyFill="1" applyBorder="1" applyAlignment="1">
      <alignment horizontal="center" vertical="center"/>
    </xf>
    <xf numFmtId="175" fontId="42" fillId="66" borderId="31" xfId="523" applyNumberFormat="1" applyFont="1" applyFill="1" applyBorder="1" applyAlignment="1">
      <alignment horizontal="center" vertical="center" wrapText="1"/>
      <protection/>
    </xf>
    <xf numFmtId="0" fontId="42" fillId="0" borderId="20" xfId="611" applyFont="1" applyFill="1" applyBorder="1" applyAlignment="1">
      <alignment horizontal="center" vertical="center"/>
      <protection/>
    </xf>
    <xf numFmtId="175" fontId="42" fillId="66" borderId="32" xfId="523" applyNumberFormat="1" applyFont="1" applyFill="1" applyBorder="1" applyAlignment="1">
      <alignment horizontal="center" vertical="center" wrapText="1"/>
      <protection/>
    </xf>
    <xf numFmtId="0" fontId="41" fillId="0" borderId="20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2" fillId="0" borderId="26" xfId="611" applyFont="1" applyFill="1" applyBorder="1" applyAlignment="1">
      <alignment horizontal="left" vertical="center" wrapText="1"/>
      <protection/>
    </xf>
    <xf numFmtId="0" fontId="42" fillId="0" borderId="24" xfId="611" applyFont="1" applyFill="1" applyBorder="1" applyAlignment="1">
      <alignment horizontal="center" vertical="center"/>
      <protection/>
    </xf>
    <xf numFmtId="0" fontId="42" fillId="0" borderId="26" xfId="611" applyFont="1" applyFill="1" applyBorder="1" applyAlignment="1">
      <alignment horizontal="left" vertical="center"/>
      <protection/>
    </xf>
    <xf numFmtId="0" fontId="42" fillId="0" borderId="27" xfId="611" applyFont="1" applyFill="1" applyBorder="1" applyAlignment="1">
      <alignment horizontal="left" vertical="center"/>
      <protection/>
    </xf>
    <xf numFmtId="0" fontId="42" fillId="0" borderId="33" xfId="611" applyFont="1" applyFill="1" applyBorder="1" applyAlignment="1">
      <alignment horizontal="center" vertical="center"/>
      <protection/>
    </xf>
    <xf numFmtId="0" fontId="42" fillId="0" borderId="25" xfId="611" applyFont="1" applyFill="1" applyBorder="1" applyAlignment="1">
      <alignment horizontal="center" vertical="center"/>
      <protection/>
    </xf>
    <xf numFmtId="0" fontId="82" fillId="0" borderId="0" xfId="0" applyFont="1" applyAlignment="1">
      <alignment horizontal="center" vertical="center"/>
    </xf>
    <xf numFmtId="3" fontId="40" fillId="0" borderId="34" xfId="523" applyNumberFormat="1" applyFont="1" applyBorder="1" applyAlignment="1">
      <alignment horizontal="center" vertical="center" wrapText="1"/>
      <protection/>
    </xf>
    <xf numFmtId="175" fontId="40" fillId="0" borderId="35" xfId="523" applyNumberFormat="1" applyFont="1" applyBorder="1" applyAlignment="1">
      <alignment horizontal="center" vertical="center" wrapText="1"/>
      <protection/>
    </xf>
    <xf numFmtId="4" fontId="40" fillId="0" borderId="21" xfId="523" applyNumberFormat="1" applyFont="1" applyBorder="1" applyAlignment="1">
      <alignment horizontal="center" vertical="center" wrapText="1"/>
      <protection/>
    </xf>
    <xf numFmtId="177" fontId="40" fillId="0" borderId="36" xfId="271" applyNumberFormat="1" applyFont="1" applyFill="1" applyBorder="1" applyAlignment="1">
      <alignment horizontal="center" vertical="center" wrapText="1"/>
    </xf>
    <xf numFmtId="4" fontId="40" fillId="0" borderId="35" xfId="523" applyNumberFormat="1" applyFont="1" applyFill="1" applyBorder="1" applyAlignment="1">
      <alignment horizontal="center" vertical="center" wrapText="1"/>
      <protection/>
    </xf>
    <xf numFmtId="206" fontId="40" fillId="0" borderId="34" xfId="432" applyNumberFormat="1" applyFont="1" applyFill="1" applyBorder="1" applyAlignment="1">
      <alignment horizontal="center" vertical="center" wrapText="1"/>
    </xf>
    <xf numFmtId="175" fontId="40" fillId="0" borderId="37" xfId="523" applyNumberFormat="1" applyFont="1" applyBorder="1" applyAlignment="1">
      <alignment horizontal="center" vertical="center" wrapText="1"/>
      <protection/>
    </xf>
    <xf numFmtId="4" fontId="40" fillId="0" borderId="38" xfId="523" applyNumberFormat="1" applyFont="1" applyBorder="1" applyAlignment="1">
      <alignment horizontal="right" vertical="center" wrapText="1"/>
      <protection/>
    </xf>
    <xf numFmtId="177" fontId="40" fillId="0" borderId="38" xfId="432" applyNumberFormat="1" applyFont="1" applyBorder="1" applyAlignment="1">
      <alignment horizontal="center" vertical="center" wrapText="1"/>
    </xf>
    <xf numFmtId="177" fontId="40" fillId="0" borderId="23" xfId="271" applyNumberFormat="1" applyFont="1" applyFill="1" applyBorder="1" applyAlignment="1">
      <alignment horizontal="center" vertical="center" wrapText="1"/>
    </xf>
    <xf numFmtId="4" fontId="40" fillId="0" borderId="37" xfId="523" applyNumberFormat="1" applyFont="1" applyFill="1" applyBorder="1" applyAlignment="1">
      <alignment horizontal="center" vertical="center" wrapText="1"/>
      <protection/>
    </xf>
    <xf numFmtId="206" fontId="40" fillId="0" borderId="23" xfId="432" applyNumberFormat="1" applyFont="1" applyFill="1" applyBorder="1" applyAlignment="1">
      <alignment horizontal="center" vertical="center" wrapText="1"/>
    </xf>
    <xf numFmtId="177" fontId="40" fillId="0" borderId="39" xfId="271" applyNumberFormat="1" applyFont="1" applyFill="1" applyBorder="1" applyAlignment="1">
      <alignment horizontal="center" vertical="center" wrapText="1"/>
    </xf>
    <xf numFmtId="3" fontId="42" fillId="0" borderId="40" xfId="523" applyNumberFormat="1" applyFont="1" applyBorder="1" applyAlignment="1">
      <alignment horizontal="center" vertical="center" wrapText="1"/>
      <protection/>
    </xf>
    <xf numFmtId="4" fontId="40" fillId="0" borderId="41" xfId="523" applyNumberFormat="1" applyFont="1" applyFill="1" applyBorder="1" applyAlignment="1">
      <alignment horizontal="center" vertical="center" wrapText="1"/>
      <protection/>
    </xf>
    <xf numFmtId="177" fontId="40" fillId="0" borderId="42" xfId="271" applyNumberFormat="1" applyFont="1" applyFill="1" applyBorder="1" applyAlignment="1">
      <alignment horizontal="center" vertical="center" wrapText="1"/>
    </xf>
    <xf numFmtId="175" fontId="40" fillId="0" borderId="40" xfId="523" applyNumberFormat="1" applyFont="1" applyBorder="1" applyAlignment="1">
      <alignment horizontal="center" vertical="center" wrapText="1"/>
      <protection/>
    </xf>
    <xf numFmtId="4" fontId="40" fillId="0" borderId="43" xfId="523" applyNumberFormat="1" applyFont="1" applyBorder="1" applyAlignment="1">
      <alignment horizontal="right" vertical="center" wrapText="1"/>
      <protection/>
    </xf>
    <xf numFmtId="206" fontId="40" fillId="0" borderId="43" xfId="432" applyNumberFormat="1" applyFont="1" applyBorder="1" applyAlignment="1">
      <alignment horizontal="right" vertical="center" wrapText="1"/>
    </xf>
    <xf numFmtId="177" fontId="40" fillId="0" borderId="44" xfId="271" applyNumberFormat="1" applyFont="1" applyFill="1" applyBorder="1" applyAlignment="1">
      <alignment horizontal="center" vertical="center" wrapText="1"/>
    </xf>
    <xf numFmtId="4" fontId="40" fillId="0" borderId="40" xfId="523" applyNumberFormat="1" applyFont="1" applyFill="1" applyBorder="1" applyAlignment="1">
      <alignment horizontal="center" vertical="center" wrapText="1"/>
      <protection/>
    </xf>
    <xf numFmtId="206" fontId="40" fillId="0" borderId="44" xfId="432" applyNumberFormat="1" applyFont="1" applyFill="1" applyBorder="1" applyAlignment="1">
      <alignment horizontal="center" vertical="center" wrapText="1"/>
    </xf>
    <xf numFmtId="206" fontId="40" fillId="0" borderId="40" xfId="432" applyNumberFormat="1" applyFont="1" applyFill="1" applyBorder="1" applyAlignment="1">
      <alignment horizontal="center" vertical="center" wrapText="1"/>
    </xf>
    <xf numFmtId="177" fontId="40" fillId="0" borderId="22" xfId="271" applyNumberFormat="1" applyFont="1" applyFill="1" applyBorder="1" applyAlignment="1">
      <alignment horizontal="center" vertical="center" wrapText="1"/>
    </xf>
    <xf numFmtId="4" fontId="40" fillId="0" borderId="32" xfId="523" applyNumberFormat="1" applyFont="1" applyFill="1" applyBorder="1" applyAlignment="1">
      <alignment horizontal="center" vertical="center" wrapText="1"/>
      <protection/>
    </xf>
    <xf numFmtId="3" fontId="40" fillId="0" borderId="39" xfId="523" applyNumberFormat="1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right"/>
    </xf>
    <xf numFmtId="0" fontId="0" fillId="0" borderId="0" xfId="0" applyAlignment="1">
      <alignment horizontal="right"/>
    </xf>
    <xf numFmtId="215" fontId="40" fillId="0" borderId="20" xfId="417" applyNumberFormat="1" applyFont="1" applyFill="1" applyBorder="1" applyAlignment="1">
      <alignment horizontal="left" vertical="center" wrapText="1"/>
    </xf>
    <xf numFmtId="215" fontId="40" fillId="0" borderId="33" xfId="417" applyNumberFormat="1" applyFont="1" applyFill="1" applyBorder="1" applyAlignment="1">
      <alignment horizontal="left" vertical="center" wrapText="1"/>
    </xf>
    <xf numFmtId="0" fontId="42" fillId="0" borderId="20" xfId="611" applyFont="1" applyFill="1" applyBorder="1" applyAlignment="1">
      <alignment horizontal="left" vertical="center" wrapText="1"/>
      <protection/>
    </xf>
    <xf numFmtId="0" fontId="42" fillId="0" borderId="20" xfId="611" applyFont="1" applyFill="1" applyBorder="1" applyAlignment="1" quotePrefix="1">
      <alignment horizontal="left" vertical="center" wrapText="1"/>
      <protection/>
    </xf>
    <xf numFmtId="14" fontId="40" fillId="0" borderId="20" xfId="611" applyNumberFormat="1" applyFont="1" applyFill="1" applyBorder="1" applyAlignment="1">
      <alignment horizontal="left" vertical="center"/>
      <protection/>
    </xf>
    <xf numFmtId="0" fontId="40" fillId="0" borderId="45" xfId="611" applyFont="1" applyFill="1" applyBorder="1" applyAlignment="1">
      <alignment horizontal="left" vertical="center"/>
      <protection/>
    </xf>
    <xf numFmtId="0" fontId="40" fillId="0" borderId="46" xfId="611" applyFont="1" applyFill="1" applyBorder="1" applyAlignment="1">
      <alignment horizontal="left" vertical="center"/>
      <protection/>
    </xf>
    <xf numFmtId="0" fontId="40" fillId="0" borderId="30" xfId="611" applyFont="1" applyFill="1" applyBorder="1" applyAlignment="1">
      <alignment horizontal="left" vertical="center"/>
      <protection/>
    </xf>
    <xf numFmtId="0" fontId="40" fillId="0" borderId="20" xfId="611" applyFont="1" applyFill="1" applyBorder="1" applyAlignment="1">
      <alignment horizontal="left" vertical="center"/>
      <protection/>
    </xf>
    <xf numFmtId="0" fontId="40" fillId="0" borderId="47" xfId="611" applyFont="1" applyFill="1" applyBorder="1" applyAlignment="1">
      <alignment horizontal="left" vertical="center"/>
      <protection/>
    </xf>
    <xf numFmtId="0" fontId="40" fillId="0" borderId="48" xfId="611" applyFont="1" applyFill="1" applyBorder="1" applyAlignment="1">
      <alignment horizontal="left" vertical="center"/>
      <protection/>
    </xf>
    <xf numFmtId="0" fontId="40" fillId="0" borderId="49" xfId="611" applyFont="1" applyFill="1" applyBorder="1" applyAlignment="1">
      <alignment horizontal="left" vertical="center"/>
      <protection/>
    </xf>
    <xf numFmtId="0" fontId="42" fillId="0" borderId="50" xfId="611" applyFont="1" applyFill="1" applyBorder="1" applyAlignment="1">
      <alignment horizontal="center" vertical="center"/>
      <protection/>
    </xf>
    <xf numFmtId="0" fontId="42" fillId="0" borderId="51" xfId="611" applyFont="1" applyFill="1" applyBorder="1" applyAlignment="1">
      <alignment horizontal="center" vertical="center"/>
      <protection/>
    </xf>
    <xf numFmtId="0" fontId="42" fillId="0" borderId="52" xfId="611" applyFont="1" applyFill="1" applyBorder="1" applyAlignment="1">
      <alignment horizontal="center" vertical="center"/>
      <protection/>
    </xf>
    <xf numFmtId="0" fontId="40" fillId="0" borderId="20" xfId="611" applyFont="1" applyFill="1" applyBorder="1" applyAlignment="1">
      <alignment horizontal="left" vertical="center" wrapText="1"/>
      <protection/>
    </xf>
    <xf numFmtId="0" fontId="40" fillId="0" borderId="45" xfId="611" applyFont="1" applyFill="1" applyBorder="1" applyAlignment="1">
      <alignment horizontal="left" vertical="center" wrapText="1"/>
      <protection/>
    </xf>
    <xf numFmtId="0" fontId="40" fillId="0" borderId="46" xfId="611" applyFont="1" applyFill="1" applyBorder="1" applyAlignment="1">
      <alignment horizontal="left" vertical="center" wrapText="1"/>
      <protection/>
    </xf>
    <xf numFmtId="0" fontId="40" fillId="0" borderId="30" xfId="611" applyFont="1" applyFill="1" applyBorder="1" applyAlignment="1">
      <alignment horizontal="left" vertical="center" wrapText="1"/>
      <protection/>
    </xf>
    <xf numFmtId="0" fontId="42" fillId="0" borderId="45" xfId="611" applyFont="1" applyFill="1" applyBorder="1" applyAlignment="1">
      <alignment horizontal="left" vertical="center" wrapText="1"/>
      <protection/>
    </xf>
    <xf numFmtId="0" fontId="42" fillId="0" borderId="30" xfId="611" applyFont="1" applyFill="1" applyBorder="1" applyAlignment="1">
      <alignment horizontal="left" vertical="center" wrapText="1"/>
      <protection/>
    </xf>
    <xf numFmtId="0" fontId="41" fillId="0" borderId="20" xfId="611" applyFont="1" applyFill="1" applyBorder="1" applyAlignment="1">
      <alignment horizontal="left" vertical="center"/>
      <protection/>
    </xf>
    <xf numFmtId="179" fontId="40" fillId="0" borderId="20" xfId="417" applyNumberFormat="1" applyFont="1" applyFill="1" applyBorder="1" applyAlignment="1">
      <alignment horizontal="left" vertical="center" wrapText="1"/>
    </xf>
    <xf numFmtId="0" fontId="42" fillId="0" borderId="33" xfId="611" applyFont="1" applyFill="1" applyBorder="1" applyAlignment="1">
      <alignment horizontal="left" vertical="center"/>
      <protection/>
    </xf>
    <xf numFmtId="0" fontId="45" fillId="0" borderId="20" xfId="0" applyFont="1" applyBorder="1" applyAlignment="1">
      <alignment horizontal="left" vertical="center" wrapText="1"/>
    </xf>
    <xf numFmtId="175" fontId="42" fillId="0" borderId="40" xfId="523" applyNumberFormat="1" applyFont="1" applyFill="1" applyBorder="1" applyAlignment="1">
      <alignment horizontal="left" vertical="center" wrapText="1"/>
      <protection/>
    </xf>
    <xf numFmtId="175" fontId="42" fillId="0" borderId="43" xfId="523" applyNumberFormat="1" applyFont="1" applyFill="1" applyBorder="1" applyAlignment="1">
      <alignment horizontal="left" vertical="center" wrapText="1"/>
      <protection/>
    </xf>
    <xf numFmtId="175" fontId="42" fillId="0" borderId="44" xfId="523" applyNumberFormat="1" applyFont="1" applyFill="1" applyBorder="1" applyAlignment="1">
      <alignment horizontal="left" vertical="center" wrapText="1"/>
      <protection/>
    </xf>
    <xf numFmtId="0" fontId="46" fillId="0" borderId="26" xfId="0" applyFont="1" applyFill="1" applyBorder="1" applyAlignment="1">
      <alignment horizontal="left" vertical="center" wrapText="1"/>
    </xf>
    <xf numFmtId="175" fontId="42" fillId="66" borderId="40" xfId="523" applyNumberFormat="1" applyFont="1" applyFill="1" applyBorder="1" applyAlignment="1">
      <alignment horizontal="center" vertical="center" wrapText="1"/>
      <protection/>
    </xf>
    <xf numFmtId="175" fontId="42" fillId="66" borderId="44" xfId="523" applyNumberFormat="1" applyFont="1" applyFill="1" applyBorder="1" applyAlignment="1">
      <alignment horizontal="center" vertical="center" wrapText="1"/>
      <protection/>
    </xf>
    <xf numFmtId="175" fontId="42" fillId="66" borderId="28" xfId="523" applyNumberFormat="1" applyFont="1" applyFill="1" applyBorder="1" applyAlignment="1">
      <alignment horizontal="center" vertical="center" wrapText="1"/>
      <protection/>
    </xf>
    <xf numFmtId="175" fontId="42" fillId="66" borderId="29" xfId="523" applyNumberFormat="1" applyFont="1" applyFill="1" applyBorder="1" applyAlignment="1">
      <alignment horizontal="center" vertical="center" wrapText="1"/>
      <protection/>
    </xf>
    <xf numFmtId="175" fontId="42" fillId="66" borderId="22" xfId="523" applyNumberFormat="1" applyFont="1" applyFill="1" applyBorder="1" applyAlignment="1">
      <alignment horizontal="center" vertical="center" wrapText="1"/>
      <protection/>
    </xf>
    <xf numFmtId="175" fontId="42" fillId="66" borderId="53" xfId="523" applyNumberFormat="1" applyFont="1" applyFill="1" applyBorder="1" applyAlignment="1">
      <alignment horizontal="center" vertical="center" wrapText="1"/>
      <protection/>
    </xf>
    <xf numFmtId="175" fontId="42" fillId="66" borderId="54" xfId="523" applyNumberFormat="1" applyFont="1" applyFill="1" applyBorder="1" applyAlignment="1">
      <alignment horizontal="center" vertical="center" wrapText="1"/>
      <protection/>
    </xf>
    <xf numFmtId="175" fontId="42" fillId="66" borderId="55" xfId="523" applyNumberFormat="1" applyFont="1" applyFill="1" applyBorder="1" applyAlignment="1">
      <alignment horizontal="center" vertical="center" wrapText="1"/>
      <protection/>
    </xf>
    <xf numFmtId="175" fontId="40" fillId="0" borderId="35" xfId="523" applyNumberFormat="1" applyFont="1" applyBorder="1" applyAlignment="1">
      <alignment horizontal="justify" vertical="center" wrapText="1"/>
      <protection/>
    </xf>
    <xf numFmtId="175" fontId="40" fillId="0" borderId="21" xfId="523" applyNumberFormat="1" applyFont="1" applyBorder="1" applyAlignment="1">
      <alignment horizontal="justify" vertical="center" wrapText="1"/>
      <protection/>
    </xf>
    <xf numFmtId="175" fontId="40" fillId="0" borderId="34" xfId="523" applyNumberFormat="1" applyFont="1" applyBorder="1" applyAlignment="1">
      <alignment horizontal="justify" vertical="center" wrapText="1"/>
      <protection/>
    </xf>
    <xf numFmtId="0" fontId="42" fillId="0" borderId="50" xfId="611" applyFont="1" applyFill="1" applyBorder="1" applyAlignment="1">
      <alignment horizontal="center" vertical="center" wrapText="1"/>
      <protection/>
    </xf>
    <xf numFmtId="0" fontId="42" fillId="0" borderId="51" xfId="611" applyFont="1" applyFill="1" applyBorder="1" applyAlignment="1">
      <alignment horizontal="center" vertical="center" wrapText="1"/>
      <protection/>
    </xf>
    <xf numFmtId="0" fontId="42" fillId="0" borderId="52" xfId="611" applyFont="1" applyFill="1" applyBorder="1" applyAlignment="1">
      <alignment horizontal="center" vertical="center" wrapText="1"/>
      <protection/>
    </xf>
    <xf numFmtId="0" fontId="42" fillId="0" borderId="45" xfId="611" applyFont="1" applyFill="1" applyBorder="1" applyAlignment="1">
      <alignment horizontal="center" vertical="center"/>
      <protection/>
    </xf>
    <xf numFmtId="0" fontId="42" fillId="0" borderId="46" xfId="611" applyFont="1" applyFill="1" applyBorder="1" applyAlignment="1">
      <alignment horizontal="center" vertical="center"/>
      <protection/>
    </xf>
    <xf numFmtId="0" fontId="42" fillId="0" borderId="56" xfId="611" applyFont="1" applyFill="1" applyBorder="1" applyAlignment="1">
      <alignment horizontal="center" vertical="center"/>
      <protection/>
    </xf>
    <xf numFmtId="0" fontId="40" fillId="0" borderId="45" xfId="611" applyFont="1" applyFill="1" applyBorder="1" applyAlignment="1">
      <alignment horizontal="center" vertical="center"/>
      <protection/>
    </xf>
    <xf numFmtId="0" fontId="40" fillId="0" borderId="46" xfId="611" applyFont="1" applyFill="1" applyBorder="1" applyAlignment="1">
      <alignment horizontal="center" vertical="center"/>
      <protection/>
    </xf>
    <xf numFmtId="0" fontId="40" fillId="0" borderId="56" xfId="611" applyFont="1" applyFill="1" applyBorder="1" applyAlignment="1">
      <alignment horizontal="center" vertical="center"/>
      <protection/>
    </xf>
    <xf numFmtId="179" fontId="41" fillId="66" borderId="26" xfId="0" applyNumberFormat="1" applyFont="1" applyFill="1" applyBorder="1" applyAlignment="1">
      <alignment horizontal="center" vertical="center" wrapText="1"/>
    </xf>
    <xf numFmtId="179" fontId="41" fillId="66" borderId="20" xfId="0" applyNumberFormat="1" applyFont="1" applyFill="1" applyBorder="1" applyAlignment="1">
      <alignment horizontal="center" vertical="center" wrapText="1"/>
    </xf>
    <xf numFmtId="179" fontId="41" fillId="66" borderId="27" xfId="0" applyNumberFormat="1" applyFont="1" applyFill="1" applyBorder="1" applyAlignment="1">
      <alignment horizontal="center" vertical="center" wrapText="1"/>
    </xf>
    <xf numFmtId="179" fontId="41" fillId="66" borderId="33" xfId="0" applyNumberFormat="1" applyFont="1" applyFill="1" applyBorder="1" applyAlignment="1">
      <alignment horizontal="center" vertical="center" wrapText="1"/>
    </xf>
    <xf numFmtId="180" fontId="2" fillId="66" borderId="20" xfId="0" applyNumberFormat="1" applyFont="1" applyFill="1" applyBorder="1" applyAlignment="1">
      <alignment horizontal="center" vertical="center"/>
    </xf>
    <xf numFmtId="180" fontId="2" fillId="66" borderId="24" xfId="0" applyNumberFormat="1" applyFont="1" applyFill="1" applyBorder="1" applyAlignment="1">
      <alignment horizontal="center" vertical="center"/>
    </xf>
    <xf numFmtId="180" fontId="2" fillId="66" borderId="33" xfId="0" applyNumberFormat="1" applyFont="1" applyFill="1" applyBorder="1" applyAlignment="1">
      <alignment horizontal="center" vertical="center"/>
    </xf>
    <xf numFmtId="180" fontId="2" fillId="66" borderId="25" xfId="0" applyNumberFormat="1" applyFont="1" applyFill="1" applyBorder="1" applyAlignment="1">
      <alignment horizontal="center" vertical="center"/>
    </xf>
    <xf numFmtId="3" fontId="42" fillId="66" borderId="31" xfId="523" applyNumberFormat="1" applyFont="1" applyFill="1" applyBorder="1" applyAlignment="1">
      <alignment horizontal="center" vertical="center" wrapText="1"/>
      <protection/>
    </xf>
    <xf numFmtId="3" fontId="42" fillId="66" borderId="57" xfId="523" applyNumberFormat="1" applyFont="1" applyFill="1" applyBorder="1" applyAlignment="1">
      <alignment horizontal="center" vertical="center" wrapText="1"/>
      <protection/>
    </xf>
    <xf numFmtId="175" fontId="42" fillId="66" borderId="43" xfId="523" applyNumberFormat="1" applyFont="1" applyFill="1" applyBorder="1" applyAlignment="1">
      <alignment horizontal="center" vertical="center" wrapText="1"/>
      <protection/>
    </xf>
    <xf numFmtId="0" fontId="42" fillId="66" borderId="27" xfId="0" applyFont="1" applyFill="1" applyBorder="1" applyAlignment="1">
      <alignment horizontal="left" vertical="center"/>
    </xf>
    <xf numFmtId="0" fontId="42" fillId="66" borderId="33" xfId="0" applyFont="1" applyFill="1" applyBorder="1" applyAlignment="1">
      <alignment horizontal="left" vertical="center"/>
    </xf>
    <xf numFmtId="0" fontId="42" fillId="66" borderId="25" xfId="0" applyFont="1" applyFill="1" applyBorder="1" applyAlignment="1">
      <alignment horizontal="left" vertical="center"/>
    </xf>
    <xf numFmtId="179" fontId="2" fillId="0" borderId="58" xfId="0" applyNumberFormat="1" applyFont="1" applyBorder="1" applyAlignment="1">
      <alignment horizontal="center" vertical="center" wrapText="1"/>
    </xf>
    <xf numFmtId="179" fontId="2" fillId="0" borderId="59" xfId="0" applyNumberFormat="1" applyFont="1" applyBorder="1" applyAlignment="1">
      <alignment horizontal="center" vertical="center" wrapText="1"/>
    </xf>
    <xf numFmtId="179" fontId="2" fillId="0" borderId="60" xfId="0" applyNumberFormat="1" applyFont="1" applyBorder="1" applyAlignment="1">
      <alignment horizontal="center" vertical="center" wrapText="1"/>
    </xf>
    <xf numFmtId="179" fontId="2" fillId="0" borderId="61" xfId="0" applyNumberFormat="1" applyFont="1" applyBorder="1" applyAlignment="1">
      <alignment horizontal="center" vertical="center" wrapText="1"/>
    </xf>
    <xf numFmtId="0" fontId="42" fillId="66" borderId="62" xfId="0" applyFont="1" applyFill="1" applyBorder="1" applyAlignment="1">
      <alignment horizontal="center" vertical="center" wrapText="1"/>
    </xf>
    <xf numFmtId="0" fontId="42" fillId="66" borderId="63" xfId="0" applyFont="1" applyFill="1" applyBorder="1" applyAlignment="1">
      <alignment horizontal="center" vertical="center" wrapText="1"/>
    </xf>
    <xf numFmtId="0" fontId="42" fillId="66" borderId="64" xfId="0" applyFont="1" applyFill="1" applyBorder="1" applyAlignment="1">
      <alignment horizontal="center" vertical="center" wrapText="1"/>
    </xf>
    <xf numFmtId="180" fontId="2" fillId="0" borderId="4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41" fillId="66" borderId="65" xfId="0" applyFont="1" applyFill="1" applyBorder="1" applyAlignment="1">
      <alignment horizontal="center" vertical="center" wrapText="1"/>
    </xf>
    <xf numFmtId="0" fontId="41" fillId="66" borderId="70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5" fillId="0" borderId="71" xfId="0" applyFont="1" applyBorder="1" applyAlignment="1">
      <alignment horizontal="left" vertical="center" wrapText="1"/>
    </xf>
    <xf numFmtId="179" fontId="2" fillId="0" borderId="72" xfId="0" applyNumberFormat="1" applyFont="1" applyBorder="1" applyAlignment="1">
      <alignment horizontal="center" vertical="center"/>
    </xf>
    <xf numFmtId="179" fontId="2" fillId="0" borderId="73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179" fontId="2" fillId="0" borderId="74" xfId="0" applyNumberFormat="1" applyFont="1" applyBorder="1" applyAlignment="1">
      <alignment horizontal="center" vertical="center"/>
    </xf>
    <xf numFmtId="179" fontId="2" fillId="0" borderId="75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3" fontId="42" fillId="0" borderId="40" xfId="523" applyNumberFormat="1" applyFont="1" applyBorder="1" applyAlignment="1">
      <alignment horizontal="justify" vertical="center"/>
      <protection/>
    </xf>
    <xf numFmtId="3" fontId="42" fillId="0" borderId="43" xfId="523" applyNumberFormat="1" applyFont="1" applyBorder="1" applyAlignment="1">
      <alignment horizontal="justify" vertical="center"/>
      <protection/>
    </xf>
    <xf numFmtId="175" fontId="40" fillId="0" borderId="37" xfId="523" applyNumberFormat="1" applyFont="1" applyBorder="1" applyAlignment="1">
      <alignment horizontal="justify" vertical="center" wrapText="1"/>
      <protection/>
    </xf>
    <xf numFmtId="175" fontId="40" fillId="0" borderId="38" xfId="523" applyNumberFormat="1" applyFont="1" applyBorder="1" applyAlignment="1">
      <alignment horizontal="justify" vertical="center" wrapText="1"/>
      <protection/>
    </xf>
    <xf numFmtId="175" fontId="40" fillId="0" borderId="39" xfId="523" applyNumberFormat="1" applyFont="1" applyBorder="1" applyAlignment="1">
      <alignment horizontal="justify" vertical="center" wrapText="1"/>
      <protection/>
    </xf>
    <xf numFmtId="0" fontId="42" fillId="0" borderId="28" xfId="0" applyFont="1" applyFill="1" applyBorder="1" applyAlignment="1" applyProtection="1">
      <alignment horizontal="justify" vertical="top" wrapText="1"/>
      <protection locked="0"/>
    </xf>
    <xf numFmtId="0" fontId="42" fillId="0" borderId="29" xfId="0" applyFont="1" applyFill="1" applyBorder="1" applyAlignment="1" applyProtection="1">
      <alignment horizontal="justify" vertical="top" wrapText="1"/>
      <protection locked="0"/>
    </xf>
    <xf numFmtId="0" fontId="42" fillId="0" borderId="76" xfId="0" applyFont="1" applyFill="1" applyBorder="1" applyAlignment="1" applyProtection="1">
      <alignment horizontal="justify" vertical="top" wrapText="1"/>
      <protection locked="0"/>
    </xf>
    <xf numFmtId="0" fontId="42" fillId="0" borderId="0" xfId="0" applyFont="1" applyFill="1" applyBorder="1" applyAlignment="1" applyProtection="1">
      <alignment horizontal="justify" vertical="top" wrapText="1"/>
      <protection locked="0"/>
    </xf>
    <xf numFmtId="0" fontId="42" fillId="0" borderId="53" xfId="0" applyFont="1" applyFill="1" applyBorder="1" applyAlignment="1" applyProtection="1">
      <alignment horizontal="justify" vertical="top" wrapText="1"/>
      <protection locked="0"/>
    </xf>
    <xf numFmtId="0" fontId="42" fillId="0" borderId="54" xfId="0" applyFont="1" applyFill="1" applyBorder="1" applyAlignment="1" applyProtection="1">
      <alignment horizontal="justify" vertical="top" wrapText="1"/>
      <protection locked="0"/>
    </xf>
    <xf numFmtId="0" fontId="42" fillId="66" borderId="65" xfId="0" applyFont="1" applyFill="1" applyBorder="1" applyAlignment="1">
      <alignment horizontal="center" vertical="center" wrapText="1"/>
    </xf>
    <xf numFmtId="0" fontId="42" fillId="66" borderId="70" xfId="0" applyFont="1" applyFill="1" applyBorder="1" applyAlignment="1">
      <alignment horizontal="center" vertical="center" wrapText="1"/>
    </xf>
    <xf numFmtId="0" fontId="42" fillId="0" borderId="75" xfId="0" applyFont="1" applyFill="1" applyBorder="1" applyAlignment="1">
      <alignment horizontal="left" vertical="center"/>
    </xf>
    <xf numFmtId="0" fontId="42" fillId="0" borderId="46" xfId="0" applyFont="1" applyFill="1" applyBorder="1" applyAlignment="1">
      <alignment horizontal="left" vertical="center"/>
    </xf>
    <xf numFmtId="0" fontId="42" fillId="0" borderId="30" xfId="0" applyFont="1" applyFill="1" applyBorder="1" applyAlignment="1">
      <alignment horizontal="left" vertical="center"/>
    </xf>
    <xf numFmtId="0" fontId="42" fillId="0" borderId="20" xfId="611" applyFont="1" applyFill="1" applyBorder="1" applyAlignment="1">
      <alignment horizontal="center" vertical="center" wrapText="1"/>
      <protection/>
    </xf>
    <xf numFmtId="14" fontId="40" fillId="0" borderId="20" xfId="611" applyNumberFormat="1" applyFont="1" applyFill="1" applyBorder="1" applyAlignment="1">
      <alignment horizontal="center" vertical="center"/>
      <protection/>
    </xf>
    <xf numFmtId="14" fontId="40" fillId="0" borderId="24" xfId="611" applyNumberFormat="1" applyFont="1" applyFill="1" applyBorder="1" applyAlignment="1">
      <alignment horizontal="center" vertical="center"/>
      <protection/>
    </xf>
    <xf numFmtId="179" fontId="41" fillId="66" borderId="62" xfId="0" applyNumberFormat="1" applyFont="1" applyFill="1" applyBorder="1" applyAlignment="1">
      <alignment horizontal="center" vertical="center"/>
    </xf>
    <xf numFmtId="179" fontId="41" fillId="66" borderId="63" xfId="0" applyNumberFormat="1" applyFont="1" applyFill="1" applyBorder="1" applyAlignment="1">
      <alignment horizontal="center" vertical="center"/>
    </xf>
    <xf numFmtId="179" fontId="41" fillId="66" borderId="64" xfId="0" applyNumberFormat="1" applyFont="1" applyFill="1" applyBorder="1" applyAlignment="1">
      <alignment horizontal="center" vertical="center"/>
    </xf>
  </cellXfs>
  <cellStyles count="692">
    <cellStyle name="Normal" xfId="0"/>
    <cellStyle name="0,0&#13;&#10;NA&#13;&#10;" xfId="15"/>
    <cellStyle name="20% - Accent1" xfId="16"/>
    <cellStyle name="20% - Accent1 2" xfId="17"/>
    <cellStyle name="20% - Accent1 2 2" xfId="18"/>
    <cellStyle name="20% - Accent1 3" xfId="19"/>
    <cellStyle name="20% - Accent1_Estaciones TM-21-SEP-2011" xfId="20"/>
    <cellStyle name="20% - Accent2" xfId="21"/>
    <cellStyle name="20% - Accent2 2" xfId="22"/>
    <cellStyle name="20% - Accent2 2 2" xfId="23"/>
    <cellStyle name="20% - Accent2 3" xfId="24"/>
    <cellStyle name="20% - Accent2_Estaciones TM-21-SEP-2011" xfId="25"/>
    <cellStyle name="20% - Accent3" xfId="26"/>
    <cellStyle name="20% - Accent3 2" xfId="27"/>
    <cellStyle name="20% - Accent3 2 2" xfId="28"/>
    <cellStyle name="20% - Accent3 3" xfId="29"/>
    <cellStyle name="20% - Accent3_Estaciones TM-21-SEP-2011" xfId="30"/>
    <cellStyle name="20% - Accent4" xfId="31"/>
    <cellStyle name="20% - Accent4 2" xfId="32"/>
    <cellStyle name="20% - Accent4 2 2" xfId="33"/>
    <cellStyle name="20% - Accent4 3" xfId="34"/>
    <cellStyle name="20% - Accent4_Estaciones TM-21-SEP-2011" xfId="35"/>
    <cellStyle name="20% - Accent5" xfId="36"/>
    <cellStyle name="20% - Accent5 2" xfId="37"/>
    <cellStyle name="20% - Accent5 2 2" xfId="38"/>
    <cellStyle name="20% - Accent5 3" xfId="39"/>
    <cellStyle name="20% - Accent5_Estaciones TM-21-SEP-2011" xfId="40"/>
    <cellStyle name="20% - Accent6" xfId="41"/>
    <cellStyle name="20% - Accent6 2" xfId="42"/>
    <cellStyle name="20% - Accent6 2 2" xfId="43"/>
    <cellStyle name="20% - Accent6 3" xfId="44"/>
    <cellStyle name="20% - Accent6_Estaciones TM-21-SEP-2011" xfId="45"/>
    <cellStyle name="20% - Énfasis1" xfId="46"/>
    <cellStyle name="20% - Énfasis1 2" xfId="47"/>
    <cellStyle name="20% - Énfasis1 2 2" xfId="48"/>
    <cellStyle name="20% - Énfasis1 3" xfId="49"/>
    <cellStyle name="20% - Énfasis2" xfId="50"/>
    <cellStyle name="20% - Énfasis2 2" xfId="51"/>
    <cellStyle name="20% - Énfasis2 3" xfId="52"/>
    <cellStyle name="20% - Énfasis3" xfId="53"/>
    <cellStyle name="20% - Énfasis3 2" xfId="54"/>
    <cellStyle name="20% - Énfasis3 3" xfId="55"/>
    <cellStyle name="20% - Énfasis4" xfId="56"/>
    <cellStyle name="20% - Énfasis4 2" xfId="57"/>
    <cellStyle name="20% - Énfasis4 3" xfId="58"/>
    <cellStyle name="20% - Énfasis5" xfId="59"/>
    <cellStyle name="20% - Énfasis5 2" xfId="60"/>
    <cellStyle name="20% - Énfasis5 3" xfId="61"/>
    <cellStyle name="20% - Énfasis6" xfId="62"/>
    <cellStyle name="20% - Énfasis6 2" xfId="63"/>
    <cellStyle name="20% - Énfasis6 3" xfId="64"/>
    <cellStyle name="40% - Accent1" xfId="65"/>
    <cellStyle name="40% - Accent1 2" xfId="66"/>
    <cellStyle name="40% - Accent1 2 2" xfId="67"/>
    <cellStyle name="40% - Accent1 3" xfId="68"/>
    <cellStyle name="40% - Accent1_Estaciones TM-21-SEP-2011" xfId="69"/>
    <cellStyle name="40% - Accent2" xfId="70"/>
    <cellStyle name="40% - Accent2 2" xfId="71"/>
    <cellStyle name="40% - Accent2 2 2" xfId="72"/>
    <cellStyle name="40% - Accent2 3" xfId="73"/>
    <cellStyle name="40% - Accent2_Estaciones TM-21-SEP-2011" xfId="74"/>
    <cellStyle name="40% - Accent3" xfId="75"/>
    <cellStyle name="40% - Accent3 2" xfId="76"/>
    <cellStyle name="40% - Accent3 2 2" xfId="77"/>
    <cellStyle name="40% - Accent3 3" xfId="78"/>
    <cellStyle name="40% - Accent3_Estaciones TM-21-SEP-2011" xfId="79"/>
    <cellStyle name="40% - Accent4" xfId="80"/>
    <cellStyle name="40% - Accent4 2" xfId="81"/>
    <cellStyle name="40% - Accent4 2 2" xfId="82"/>
    <cellStyle name="40% - Accent4 3" xfId="83"/>
    <cellStyle name="40% - Accent4_Estaciones TM-21-SEP-2011" xfId="84"/>
    <cellStyle name="40% - Accent5" xfId="85"/>
    <cellStyle name="40% - Accent5 2" xfId="86"/>
    <cellStyle name="40% - Accent5 2 2" xfId="87"/>
    <cellStyle name="40% - Accent5 3" xfId="88"/>
    <cellStyle name="40% - Accent5_Estaciones TM-21-SEP-2011" xfId="89"/>
    <cellStyle name="40% - Accent6" xfId="90"/>
    <cellStyle name="40% - Accent6 2" xfId="91"/>
    <cellStyle name="40% - Accent6 2 2" xfId="92"/>
    <cellStyle name="40% - Accent6 3" xfId="93"/>
    <cellStyle name="40% - Accent6_Estaciones TM-21-SEP-2011" xfId="94"/>
    <cellStyle name="40% - Énfasis1" xfId="95"/>
    <cellStyle name="40% - Énfasis1 2" xfId="96"/>
    <cellStyle name="40% - Énfasis1 3" xfId="97"/>
    <cellStyle name="40% - Énfasis2" xfId="98"/>
    <cellStyle name="40% - Énfasis2 2" xfId="99"/>
    <cellStyle name="40% - Énfasis2 3" xfId="100"/>
    <cellStyle name="40% - Énfasis3" xfId="101"/>
    <cellStyle name="40% - Énfasis3 2" xfId="102"/>
    <cellStyle name="40% - Énfasis3 3" xfId="103"/>
    <cellStyle name="40% - Énfasis4" xfId="104"/>
    <cellStyle name="40% - Énfasis4 2" xfId="105"/>
    <cellStyle name="40% - Énfasis4 3" xfId="106"/>
    <cellStyle name="40% - Énfasis5" xfId="107"/>
    <cellStyle name="40% - Énfasis5 2" xfId="108"/>
    <cellStyle name="40% - Énfasis5 3" xfId="109"/>
    <cellStyle name="40% - Énfasis6" xfId="110"/>
    <cellStyle name="40% - Énfasis6 2" xfId="111"/>
    <cellStyle name="40% - Énfasis6 3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Énfasis1" xfId="119"/>
    <cellStyle name="60% - Énfasis1 2" xfId="120"/>
    <cellStyle name="60% - Énfasis2" xfId="121"/>
    <cellStyle name="60% - Énfasis2 2" xfId="122"/>
    <cellStyle name="60% - Énfasis3" xfId="123"/>
    <cellStyle name="60% - Énfasis3 2" xfId="124"/>
    <cellStyle name="60% - Énfasis4" xfId="125"/>
    <cellStyle name="60% - Énfasis4 2" xfId="126"/>
    <cellStyle name="60% - Énfasis5" xfId="127"/>
    <cellStyle name="60% - Énfasis5 2" xfId="128"/>
    <cellStyle name="60% - Énfasis6" xfId="129"/>
    <cellStyle name="60% - Énfasis6 2" xfId="130"/>
    <cellStyle name="Accent1" xfId="131"/>
    <cellStyle name="Accent2" xfId="132"/>
    <cellStyle name="Accent3" xfId="133"/>
    <cellStyle name="Accent4" xfId="134"/>
    <cellStyle name="Accent5" xfId="135"/>
    <cellStyle name="Accent6" xfId="136"/>
    <cellStyle name="Bad" xfId="137"/>
    <cellStyle name="Buena 2" xfId="138"/>
    <cellStyle name="Bueno" xfId="139"/>
    <cellStyle name="Calculation" xfId="140"/>
    <cellStyle name="Calculation 2" xfId="141"/>
    <cellStyle name="Cálculo" xfId="142"/>
    <cellStyle name="Cálculo 2" xfId="143"/>
    <cellStyle name="Cálculo 2 2" xfId="144"/>
    <cellStyle name="Celda de comprobación" xfId="145"/>
    <cellStyle name="Celda de comprobación 2" xfId="146"/>
    <cellStyle name="Celda vinculada" xfId="147"/>
    <cellStyle name="Celda vinculada 2" xfId="148"/>
    <cellStyle name="Check Cell" xfId="149"/>
    <cellStyle name="Comma0" xfId="150"/>
    <cellStyle name="Comma0 2" xfId="151"/>
    <cellStyle name="Comma0 3" xfId="152"/>
    <cellStyle name="Currency0" xfId="153"/>
    <cellStyle name="Currency0 2" xfId="154"/>
    <cellStyle name="Currency0 3" xfId="155"/>
    <cellStyle name="Date" xfId="156"/>
    <cellStyle name="Date 2" xfId="157"/>
    <cellStyle name="Date 3" xfId="158"/>
    <cellStyle name="Encabezado 1" xfId="159"/>
    <cellStyle name="Encabezado 1 2" xfId="160"/>
    <cellStyle name="Encabezado 2" xfId="161"/>
    <cellStyle name="Encabezado 4" xfId="162"/>
    <cellStyle name="Encabezado 4 2" xfId="163"/>
    <cellStyle name="Énfasis 1" xfId="164"/>
    <cellStyle name="Énfasis 2" xfId="165"/>
    <cellStyle name="Énfasis 3" xfId="166"/>
    <cellStyle name="Énfasis1" xfId="167"/>
    <cellStyle name="Énfasis1 - 20%" xfId="168"/>
    <cellStyle name="Énfasis1 - 20% 2" xfId="169"/>
    <cellStyle name="Énfasis1 - 40%" xfId="170"/>
    <cellStyle name="Énfasis1 - 40% 2" xfId="171"/>
    <cellStyle name="Énfasis1 - 60%" xfId="172"/>
    <cellStyle name="Énfasis1 2" xfId="173"/>
    <cellStyle name="Énfasis1 3" xfId="174"/>
    <cellStyle name="Énfasis1 4" xfId="175"/>
    <cellStyle name="Énfasis1 5" xfId="176"/>
    <cellStyle name="Énfasis1 6" xfId="177"/>
    <cellStyle name="Énfasis2" xfId="178"/>
    <cellStyle name="Énfasis2 - 20%" xfId="179"/>
    <cellStyle name="Énfasis2 - 20% 2" xfId="180"/>
    <cellStyle name="Énfasis2 - 40%" xfId="181"/>
    <cellStyle name="Énfasis2 - 40% 2" xfId="182"/>
    <cellStyle name="Énfasis2 - 60%" xfId="183"/>
    <cellStyle name="Énfasis2 2" xfId="184"/>
    <cellStyle name="Énfasis2 3" xfId="185"/>
    <cellStyle name="Énfasis2 4" xfId="186"/>
    <cellStyle name="Énfasis2 5" xfId="187"/>
    <cellStyle name="Énfasis2 6" xfId="188"/>
    <cellStyle name="Énfasis3" xfId="189"/>
    <cellStyle name="Énfasis3 - 20%" xfId="190"/>
    <cellStyle name="Énfasis3 - 20% 2" xfId="191"/>
    <cellStyle name="Énfasis3 - 40%" xfId="192"/>
    <cellStyle name="Énfasis3 - 40% 2" xfId="193"/>
    <cellStyle name="Énfasis3 - 60%" xfId="194"/>
    <cellStyle name="Énfasis3 2" xfId="195"/>
    <cellStyle name="Énfasis3 3" xfId="196"/>
    <cellStyle name="Énfasis3 4" xfId="197"/>
    <cellStyle name="Énfasis3 5" xfId="198"/>
    <cellStyle name="Énfasis3 6" xfId="199"/>
    <cellStyle name="Énfasis4" xfId="200"/>
    <cellStyle name="Énfasis4 - 20%" xfId="201"/>
    <cellStyle name="Énfasis4 - 20% 2" xfId="202"/>
    <cellStyle name="Énfasis4 - 40%" xfId="203"/>
    <cellStyle name="Énfasis4 - 40% 2" xfId="204"/>
    <cellStyle name="Énfasis4 - 60%" xfId="205"/>
    <cellStyle name="Énfasis4 2" xfId="206"/>
    <cellStyle name="Énfasis4 3" xfId="207"/>
    <cellStyle name="Énfasis4 4" xfId="208"/>
    <cellStyle name="Énfasis4 5" xfId="209"/>
    <cellStyle name="Énfasis4 6" xfId="210"/>
    <cellStyle name="Énfasis5" xfId="211"/>
    <cellStyle name="Énfasis5 - 20%" xfId="212"/>
    <cellStyle name="Énfasis5 - 20% 2" xfId="213"/>
    <cellStyle name="Énfasis5 - 40%" xfId="214"/>
    <cellStyle name="Énfasis5 - 40% 2" xfId="215"/>
    <cellStyle name="Énfasis5 - 60%" xfId="216"/>
    <cellStyle name="Énfasis5 2" xfId="217"/>
    <cellStyle name="Énfasis5 3" xfId="218"/>
    <cellStyle name="Énfasis5 4" xfId="219"/>
    <cellStyle name="Énfasis5 5" xfId="220"/>
    <cellStyle name="Énfasis5 6" xfId="221"/>
    <cellStyle name="Énfasis6" xfId="222"/>
    <cellStyle name="Énfasis6 - 20%" xfId="223"/>
    <cellStyle name="Énfasis6 - 20% 2" xfId="224"/>
    <cellStyle name="Énfasis6 - 40%" xfId="225"/>
    <cellStyle name="Énfasis6 - 40% 2" xfId="226"/>
    <cellStyle name="Énfasis6 - 60%" xfId="227"/>
    <cellStyle name="Énfasis6 2" xfId="228"/>
    <cellStyle name="Énfasis6 3" xfId="229"/>
    <cellStyle name="Énfasis6 4" xfId="230"/>
    <cellStyle name="Énfasis6 5" xfId="231"/>
    <cellStyle name="Énfasis6 6" xfId="232"/>
    <cellStyle name="Entrada" xfId="233"/>
    <cellStyle name="Entrada 2" xfId="234"/>
    <cellStyle name="Entrada 2 2" xfId="235"/>
    <cellStyle name="Estilo 1" xfId="236"/>
    <cellStyle name="Estilo 1 2" xfId="237"/>
    <cellStyle name="Euro" xfId="238"/>
    <cellStyle name="Euro 2" xfId="239"/>
    <cellStyle name="Euro 2 2" xfId="240"/>
    <cellStyle name="Euro 2 3" xfId="241"/>
    <cellStyle name="Euro 3" xfId="242"/>
    <cellStyle name="Euro 3 2" xfId="243"/>
    <cellStyle name="Euro_ANEXO-2" xfId="244"/>
    <cellStyle name="Explanatory Text" xfId="245"/>
    <cellStyle name="Fecha" xfId="246"/>
    <cellStyle name="Fijo" xfId="247"/>
    <cellStyle name="Fixed" xfId="248"/>
    <cellStyle name="Fixed 2" xfId="249"/>
    <cellStyle name="Fixed 3" xfId="250"/>
    <cellStyle name="Good" xfId="251"/>
    <cellStyle name="Heading 1" xfId="252"/>
    <cellStyle name="Heading 1 2" xfId="253"/>
    <cellStyle name="Heading 2" xfId="254"/>
    <cellStyle name="Heading 2 2" xfId="255"/>
    <cellStyle name="Heading 3" xfId="256"/>
    <cellStyle name="Heading 4" xfId="257"/>
    <cellStyle name="Hyperlink" xfId="258"/>
    <cellStyle name="Hipervínculo 2" xfId="259"/>
    <cellStyle name="Hipervínculo 2 2" xfId="260"/>
    <cellStyle name="Hipervínculo 2 3" xfId="261"/>
    <cellStyle name="Hipervínculo 3" xfId="262"/>
    <cellStyle name="Hipervínculo 4" xfId="263"/>
    <cellStyle name="Hipervínculo 5" xfId="264"/>
    <cellStyle name="Followed Hyperlink" xfId="265"/>
    <cellStyle name="Incorrecto" xfId="266"/>
    <cellStyle name="Incorrecto 2" xfId="267"/>
    <cellStyle name="Input" xfId="268"/>
    <cellStyle name="Input 2" xfId="269"/>
    <cellStyle name="Linked Cell" xfId="270"/>
    <cellStyle name="Comma" xfId="271"/>
    <cellStyle name="Comma [0]" xfId="272"/>
    <cellStyle name="Millares [0] 2" xfId="273"/>
    <cellStyle name="Millares [0] 3" xfId="274"/>
    <cellStyle name="Millares [0] 3 2" xfId="275"/>
    <cellStyle name="Millares [0] 4" xfId="276"/>
    <cellStyle name="Millares [0] 5" xfId="277"/>
    <cellStyle name="Millares [0] 6" xfId="278"/>
    <cellStyle name="Millares [0] 7" xfId="279"/>
    <cellStyle name="Millares [0] 7 2" xfId="280"/>
    <cellStyle name="Millares 10" xfId="281"/>
    <cellStyle name="Millares 10 2" xfId="282"/>
    <cellStyle name="Millares 11" xfId="283"/>
    <cellStyle name="Millares 12" xfId="284"/>
    <cellStyle name="Millares 13" xfId="285"/>
    <cellStyle name="Millares 13 2" xfId="286"/>
    <cellStyle name="Millares 13 2 2" xfId="287"/>
    <cellStyle name="Millares 14" xfId="288"/>
    <cellStyle name="Millares 14 2" xfId="289"/>
    <cellStyle name="Millares 15" xfId="290"/>
    <cellStyle name="Millares 15 2" xfId="291"/>
    <cellStyle name="Millares 15 2 2" xfId="292"/>
    <cellStyle name="Millares 16" xfId="293"/>
    <cellStyle name="Millares 17" xfId="294"/>
    <cellStyle name="Millares 18" xfId="295"/>
    <cellStyle name="Millares 19" xfId="296"/>
    <cellStyle name="Millares 2" xfId="297"/>
    <cellStyle name="Millares 2 2" xfId="298"/>
    <cellStyle name="Millares 2 2 2" xfId="299"/>
    <cellStyle name="Millares 2 2 2 2" xfId="300"/>
    <cellStyle name="Millares 2 2 2 3" xfId="301"/>
    <cellStyle name="Millares 2 2 2 3 2" xfId="302"/>
    <cellStyle name="Millares 2 2 2 4" xfId="303"/>
    <cellStyle name="Millares 2 2 2 5" xfId="304"/>
    <cellStyle name="Millares 2 2 3" xfId="305"/>
    <cellStyle name="Millares 2 2 3 2" xfId="306"/>
    <cellStyle name="Millares 2 3" xfId="307"/>
    <cellStyle name="Millares 2 4" xfId="308"/>
    <cellStyle name="Millares 2 4 2" xfId="309"/>
    <cellStyle name="Millares 2 5" xfId="310"/>
    <cellStyle name="Millares 2_AMPLIACION ESTACIONES-TM-27-NOVIEMBRE-2012" xfId="311"/>
    <cellStyle name="Millares 20" xfId="312"/>
    <cellStyle name="Millares 21" xfId="313"/>
    <cellStyle name="Millares 22" xfId="314"/>
    <cellStyle name="Millares 23" xfId="315"/>
    <cellStyle name="Millares 24" xfId="316"/>
    <cellStyle name="Millares 25" xfId="317"/>
    <cellStyle name="Millares 26" xfId="318"/>
    <cellStyle name="Millares 27" xfId="319"/>
    <cellStyle name="Millares 28" xfId="320"/>
    <cellStyle name="Millares 29" xfId="321"/>
    <cellStyle name="Millares 3" xfId="322"/>
    <cellStyle name="Millares 3 2" xfId="323"/>
    <cellStyle name="Millares 3 2 2" xfId="324"/>
    <cellStyle name="Millares 3 2 2 2" xfId="325"/>
    <cellStyle name="Millares 3 2 3" xfId="326"/>
    <cellStyle name="Millares 3 3" xfId="327"/>
    <cellStyle name="Millares 3 3 2" xfId="328"/>
    <cellStyle name="Millares 3 4" xfId="329"/>
    <cellStyle name="Millares 3 4 2" xfId="330"/>
    <cellStyle name="Millares 3 5" xfId="331"/>
    <cellStyle name="Millares 3 5 2" xfId="332"/>
    <cellStyle name="Millares 3 6" xfId="333"/>
    <cellStyle name="Millares 30" xfId="334"/>
    <cellStyle name="Millares 31" xfId="335"/>
    <cellStyle name="Millares 32" xfId="336"/>
    <cellStyle name="Millares 33" xfId="337"/>
    <cellStyle name="Millares 34" xfId="338"/>
    <cellStyle name="Millares 35" xfId="339"/>
    <cellStyle name="Millares 36" xfId="340"/>
    <cellStyle name="Millares 37" xfId="341"/>
    <cellStyle name="Millares 38" xfId="342"/>
    <cellStyle name="Millares 39" xfId="343"/>
    <cellStyle name="Millares 4" xfId="344"/>
    <cellStyle name="Millares 4 10" xfId="345"/>
    <cellStyle name="Millares 4 11" xfId="346"/>
    <cellStyle name="Millares 4 12" xfId="347"/>
    <cellStyle name="Millares 4 13" xfId="348"/>
    <cellStyle name="Millares 4 14" xfId="349"/>
    <cellStyle name="Millares 4 15" xfId="350"/>
    <cellStyle name="Millares 4 16" xfId="351"/>
    <cellStyle name="Millares 4 17" xfId="352"/>
    <cellStyle name="Millares 4 18" xfId="353"/>
    <cellStyle name="Millares 4 19" xfId="354"/>
    <cellStyle name="Millares 4 2" xfId="355"/>
    <cellStyle name="Millares 4 20" xfId="356"/>
    <cellStyle name="Millares 4 21" xfId="357"/>
    <cellStyle name="Millares 4 22" xfId="358"/>
    <cellStyle name="Millares 4 23" xfId="359"/>
    <cellStyle name="Millares 4 24" xfId="360"/>
    <cellStyle name="Millares 4 25" xfId="361"/>
    <cellStyle name="Millares 4 26" xfId="362"/>
    <cellStyle name="Millares 4 27" xfId="363"/>
    <cellStyle name="Millares 4 28" xfId="364"/>
    <cellStyle name="Millares 4 29" xfId="365"/>
    <cellStyle name="Millares 4 3" xfId="366"/>
    <cellStyle name="Millares 4 3 2" xfId="367"/>
    <cellStyle name="Millares 4 30" xfId="368"/>
    <cellStyle name="Millares 4 31" xfId="369"/>
    <cellStyle name="Millares 4 32" xfId="370"/>
    <cellStyle name="Millares 4 33" xfId="371"/>
    <cellStyle name="Millares 4 34" xfId="372"/>
    <cellStyle name="Millares 4 35" xfId="373"/>
    <cellStyle name="Millares 4 36" xfId="374"/>
    <cellStyle name="Millares 4 37" xfId="375"/>
    <cellStyle name="Millares 4 38" xfId="376"/>
    <cellStyle name="Millares 4 4" xfId="377"/>
    <cellStyle name="Millares 4 5" xfId="378"/>
    <cellStyle name="Millares 4 6" xfId="379"/>
    <cellStyle name="Millares 4 7" xfId="380"/>
    <cellStyle name="Millares 4 8" xfId="381"/>
    <cellStyle name="Millares 4 9" xfId="382"/>
    <cellStyle name="Millares 40" xfId="383"/>
    <cellStyle name="Millares 41" xfId="384"/>
    <cellStyle name="Millares 42" xfId="385"/>
    <cellStyle name="Millares 43" xfId="386"/>
    <cellStyle name="Millares 44" xfId="387"/>
    <cellStyle name="Millares 45" xfId="388"/>
    <cellStyle name="Millares 46" xfId="389"/>
    <cellStyle name="Millares 47" xfId="390"/>
    <cellStyle name="Millares 47 2" xfId="391"/>
    <cellStyle name="Millares 48" xfId="392"/>
    <cellStyle name="Millares 49" xfId="393"/>
    <cellStyle name="Millares 5" xfId="394"/>
    <cellStyle name="Millares 5 2" xfId="395"/>
    <cellStyle name="Millares 5 3" xfId="396"/>
    <cellStyle name="Millares 5 4" xfId="397"/>
    <cellStyle name="Millares 50" xfId="398"/>
    <cellStyle name="Millares 51" xfId="399"/>
    <cellStyle name="Millares 51 2" xfId="400"/>
    <cellStyle name="Millares 52" xfId="401"/>
    <cellStyle name="Millares 52 2" xfId="402"/>
    <cellStyle name="Millares 53" xfId="403"/>
    <cellStyle name="Millares 53 2" xfId="404"/>
    <cellStyle name="Millares 54" xfId="405"/>
    <cellStyle name="Millares 55" xfId="406"/>
    <cellStyle name="Millares 55 2" xfId="407"/>
    <cellStyle name="Millares 6" xfId="408"/>
    <cellStyle name="Millares 6 2" xfId="409"/>
    <cellStyle name="Millares 6 3" xfId="410"/>
    <cellStyle name="Millares 7" xfId="411"/>
    <cellStyle name="Millares 7 2" xfId="412"/>
    <cellStyle name="Millares 7 3" xfId="413"/>
    <cellStyle name="Millares 8" xfId="414"/>
    <cellStyle name="Millares 8 2" xfId="415"/>
    <cellStyle name="Millares 9" xfId="416"/>
    <cellStyle name="Millares_ACTA PARCIAL GOB" xfId="417"/>
    <cellStyle name="Currency" xfId="418"/>
    <cellStyle name="Currency [0]" xfId="419"/>
    <cellStyle name="Moneda [0] 2" xfId="420"/>
    <cellStyle name="Moneda [0] 3" xfId="421"/>
    <cellStyle name="Moneda 10" xfId="422"/>
    <cellStyle name="Moneda 10 2" xfId="423"/>
    <cellStyle name="Moneda 11" xfId="424"/>
    <cellStyle name="Moneda 12" xfId="425"/>
    <cellStyle name="Moneda 13" xfId="426"/>
    <cellStyle name="Moneda 14" xfId="427"/>
    <cellStyle name="Moneda 2" xfId="428"/>
    <cellStyle name="Moneda 2 2" xfId="429"/>
    <cellStyle name="Moneda 2 2 2" xfId="430"/>
    <cellStyle name="Moneda 2 2 2 2" xfId="431"/>
    <cellStyle name="Moneda 2 2 2 3" xfId="432"/>
    <cellStyle name="Moneda 2 2 2 3 2" xfId="433"/>
    <cellStyle name="Moneda 2 2 2 4" xfId="434"/>
    <cellStyle name="Moneda 2 2 3" xfId="435"/>
    <cellStyle name="Moneda 2 2 3 2" xfId="436"/>
    <cellStyle name="Moneda 2 2 3 2 2" xfId="437"/>
    <cellStyle name="Moneda 2 2 3 3" xfId="438"/>
    <cellStyle name="Moneda 2 2 3 4" xfId="439"/>
    <cellStyle name="Moneda 2 2 4" xfId="440"/>
    <cellStyle name="Moneda 2 2 4 2" xfId="441"/>
    <cellStyle name="Moneda 2 3" xfId="442"/>
    <cellStyle name="Moneda 2 3 2" xfId="443"/>
    <cellStyle name="Moneda 2 3 2 2" xfId="444"/>
    <cellStyle name="Moneda 2 3 2 3" xfId="445"/>
    <cellStyle name="Moneda 2 3 2 3 2" xfId="446"/>
    <cellStyle name="Moneda 2 3 2 4" xfId="447"/>
    <cellStyle name="Moneda 2 3 3" xfId="448"/>
    <cellStyle name="Moneda 2 3 4" xfId="449"/>
    <cellStyle name="Moneda 2 4" xfId="450"/>
    <cellStyle name="Moneda 2 4 2" xfId="451"/>
    <cellStyle name="Moneda 2 5" xfId="452"/>
    <cellStyle name="Moneda 2_AIU-unificado" xfId="453"/>
    <cellStyle name="Moneda 3" xfId="454"/>
    <cellStyle name="Moneda 3 2" xfId="455"/>
    <cellStyle name="Moneda 3 2 2" xfId="456"/>
    <cellStyle name="Moneda 3 2 2 2" xfId="457"/>
    <cellStyle name="Moneda 3 2 3" xfId="458"/>
    <cellStyle name="Moneda 3 3" xfId="459"/>
    <cellStyle name="Moneda 3 3 2" xfId="460"/>
    <cellStyle name="Moneda 3 3 2 2" xfId="461"/>
    <cellStyle name="Moneda 3 3 3" xfId="462"/>
    <cellStyle name="Moneda 3 4" xfId="463"/>
    <cellStyle name="Moneda 3 4 2" xfId="464"/>
    <cellStyle name="Moneda 3 5" xfId="465"/>
    <cellStyle name="Moneda 3 5 2" xfId="466"/>
    <cellStyle name="Moneda 3 5 2 2" xfId="467"/>
    <cellStyle name="Moneda 3 5 3" xfId="468"/>
    <cellStyle name="Moneda 3 5 4" xfId="469"/>
    <cellStyle name="Moneda 3 6" xfId="470"/>
    <cellStyle name="Moneda 3_ANEXO-2" xfId="471"/>
    <cellStyle name="Moneda 4" xfId="472"/>
    <cellStyle name="Moneda 4 2" xfId="473"/>
    <cellStyle name="Moneda 4 2 2" xfId="474"/>
    <cellStyle name="Moneda 4 2 3" xfId="475"/>
    <cellStyle name="Moneda 4 3" xfId="476"/>
    <cellStyle name="Moneda 5" xfId="477"/>
    <cellStyle name="Moneda 5 2" xfId="478"/>
    <cellStyle name="Moneda 5 2 2" xfId="479"/>
    <cellStyle name="Moneda 5 2 2 2" xfId="480"/>
    <cellStyle name="Moneda 5 2 3" xfId="481"/>
    <cellStyle name="Moneda 6" xfId="482"/>
    <cellStyle name="Moneda 6 2" xfId="483"/>
    <cellStyle name="Moneda 6 2 2" xfId="484"/>
    <cellStyle name="Moneda 6 3" xfId="485"/>
    <cellStyle name="Moneda 6 3 2" xfId="486"/>
    <cellStyle name="Moneda 6 4" xfId="487"/>
    <cellStyle name="Moneda 7" xfId="488"/>
    <cellStyle name="Moneda 7 2" xfId="489"/>
    <cellStyle name="Moneda 8" xfId="490"/>
    <cellStyle name="Moneda 8 2" xfId="491"/>
    <cellStyle name="Moneda 9" xfId="492"/>
    <cellStyle name="Moneda0" xfId="493"/>
    <cellStyle name="Neutral" xfId="494"/>
    <cellStyle name="Neutral 2" xfId="495"/>
    <cellStyle name="Nïrmal_PROINVER" xfId="496"/>
    <cellStyle name="Normal 10" xfId="497"/>
    <cellStyle name="Normal 10 2" xfId="498"/>
    <cellStyle name="Normal 10 2 2" xfId="499"/>
    <cellStyle name="Normal 10 3" xfId="500"/>
    <cellStyle name="Normal 10 4" xfId="501"/>
    <cellStyle name="Normal 11" xfId="502"/>
    <cellStyle name="Normal 11 2" xfId="503"/>
    <cellStyle name="Normal 11 2 2" xfId="504"/>
    <cellStyle name="Normal 12" xfId="505"/>
    <cellStyle name="Normal 12 2" xfId="506"/>
    <cellStyle name="Normal 13" xfId="507"/>
    <cellStyle name="Normal 14" xfId="508"/>
    <cellStyle name="Normal 14 2" xfId="509"/>
    <cellStyle name="Normal 14 2 2" xfId="510"/>
    <cellStyle name="Normal 14 3" xfId="511"/>
    <cellStyle name="Normal 14 3 2" xfId="512"/>
    <cellStyle name="Normal 14 3 2 2" xfId="513"/>
    <cellStyle name="Normal 15" xfId="514"/>
    <cellStyle name="Normal 15 2" xfId="515"/>
    <cellStyle name="Normal 16" xfId="516"/>
    <cellStyle name="Normal 17" xfId="517"/>
    <cellStyle name="Normal 18" xfId="518"/>
    <cellStyle name="Normal 19" xfId="519"/>
    <cellStyle name="Normal 19 2" xfId="520"/>
    <cellStyle name="Normal 2" xfId="521"/>
    <cellStyle name="Normal 2 10" xfId="522"/>
    <cellStyle name="Normal 2 2" xfId="523"/>
    <cellStyle name="Normal 2 2 2" xfId="524"/>
    <cellStyle name="Normal 2 2 3" xfId="525"/>
    <cellStyle name="Normal 2 2 4" xfId="526"/>
    <cellStyle name="Normal 2 2 5" xfId="527"/>
    <cellStyle name="Normal 2 2_Copia de PRESUPUESTO POR CAPITULOS MARZO-25-11-ULTIMO" xfId="528"/>
    <cellStyle name="Normal 2 3" xfId="529"/>
    <cellStyle name="Normal 2 3 2" xfId="530"/>
    <cellStyle name="Normal 2 3 2 2" xfId="531"/>
    <cellStyle name="Normal 2 3 2 3" xfId="532"/>
    <cellStyle name="Normal 2 3 2 4" xfId="533"/>
    <cellStyle name="Normal 2 3 3" xfId="534"/>
    <cellStyle name="Normal 2 4" xfId="535"/>
    <cellStyle name="Normal 2 5" xfId="536"/>
    <cellStyle name="Normal 2 5 2" xfId="537"/>
    <cellStyle name="Normal 2 5 3" xfId="538"/>
    <cellStyle name="Normal 2 5 4" xfId="539"/>
    <cellStyle name="Normal 2 6" xfId="540"/>
    <cellStyle name="Normal 2_01-Analisis de precios unitarios instalacion VP 22-05-09" xfId="541"/>
    <cellStyle name="Normal 20" xfId="542"/>
    <cellStyle name="Normal 20 2" xfId="543"/>
    <cellStyle name="Normal 20 3" xfId="544"/>
    <cellStyle name="Normal 20 3 2" xfId="545"/>
    <cellStyle name="Normal 20 4" xfId="546"/>
    <cellStyle name="Normal 21" xfId="547"/>
    <cellStyle name="Normal 21 2" xfId="548"/>
    <cellStyle name="Normal 22" xfId="549"/>
    <cellStyle name="Normal 22 2" xfId="550"/>
    <cellStyle name="Normal 23" xfId="551"/>
    <cellStyle name="Normal 23 2" xfId="552"/>
    <cellStyle name="Normal 24" xfId="553"/>
    <cellStyle name="Normal 3" xfId="554"/>
    <cellStyle name="Normal 3 2" xfId="555"/>
    <cellStyle name="Normal 3 2 2" xfId="556"/>
    <cellStyle name="Normal 3 2 2 2" xfId="557"/>
    <cellStyle name="Normal 3 2 2 3" xfId="558"/>
    <cellStyle name="Normal 3 2 2 4" xfId="559"/>
    <cellStyle name="Normal 3 2 3" xfId="560"/>
    <cellStyle name="Normal 3 2 4" xfId="561"/>
    <cellStyle name="Normal 3 3" xfId="562"/>
    <cellStyle name="Normal 3 3 2" xfId="563"/>
    <cellStyle name="Normal 3 3 2 2" xfId="564"/>
    <cellStyle name="Normal 3 4" xfId="565"/>
    <cellStyle name="Normal 3 5" xfId="566"/>
    <cellStyle name="Normal 3 5 2" xfId="567"/>
    <cellStyle name="Normal 3 5 3" xfId="568"/>
    <cellStyle name="Normal 3 6" xfId="569"/>
    <cellStyle name="Normal 3 6 2" xfId="570"/>
    <cellStyle name="Normal 4" xfId="571"/>
    <cellStyle name="Normal 4 2" xfId="572"/>
    <cellStyle name="Normal 4 2 2" xfId="573"/>
    <cellStyle name="Normal 4 2 2 2" xfId="574"/>
    <cellStyle name="Normal 4 2 3" xfId="575"/>
    <cellStyle name="Normal 4 2 4" xfId="576"/>
    <cellStyle name="Normal 4 2_ESTADISTICA" xfId="577"/>
    <cellStyle name="Normal 4 3" xfId="578"/>
    <cellStyle name="Normal 4 3 2" xfId="579"/>
    <cellStyle name="Normal 4 3 2 2" xfId="580"/>
    <cellStyle name="Normal 4 3 3" xfId="581"/>
    <cellStyle name="Normal 4 3_ESTADISTICA" xfId="582"/>
    <cellStyle name="Normal 4 4" xfId="583"/>
    <cellStyle name="Normal 4 4 2" xfId="584"/>
    <cellStyle name="Normal 4 5" xfId="585"/>
    <cellStyle name="Normal 4 6" xfId="586"/>
    <cellStyle name="Normal 4 6 2" xfId="587"/>
    <cellStyle name="Normal 4 7" xfId="588"/>
    <cellStyle name="Normal 4_AMPLIACION ESTACIONES-TM-27-NOVIEMBRE-2012" xfId="589"/>
    <cellStyle name="Normal 5" xfId="590"/>
    <cellStyle name="Normal 5 2" xfId="591"/>
    <cellStyle name="Normal 5 2 2" xfId="592"/>
    <cellStyle name="Normal 5 2 3" xfId="593"/>
    <cellStyle name="Normal 5 2 4" xfId="594"/>
    <cellStyle name="Normal 5 3" xfId="595"/>
    <cellStyle name="Normal 6" xfId="596"/>
    <cellStyle name="Normal 6 2" xfId="597"/>
    <cellStyle name="Normal 6 2 2" xfId="598"/>
    <cellStyle name="Normal 6 3" xfId="599"/>
    <cellStyle name="Normal 6 3 2" xfId="600"/>
    <cellStyle name="Normal 6 4" xfId="601"/>
    <cellStyle name="Normal 7" xfId="602"/>
    <cellStyle name="Normal 7 2" xfId="603"/>
    <cellStyle name="Normal 7 3" xfId="604"/>
    <cellStyle name="Normal 7 4" xfId="605"/>
    <cellStyle name="Normal 8" xfId="606"/>
    <cellStyle name="Normal 8 2" xfId="607"/>
    <cellStyle name="Normal 9" xfId="608"/>
    <cellStyle name="Normal 9 2" xfId="609"/>
    <cellStyle name="Normal 9 2 2" xfId="610"/>
    <cellStyle name="Normal_ACTA RECIBO FINAL FEB 2010" xfId="611"/>
    <cellStyle name="Notas" xfId="612"/>
    <cellStyle name="Notas 2" xfId="613"/>
    <cellStyle name="Notas 2 2" xfId="614"/>
    <cellStyle name="Notas 3" xfId="615"/>
    <cellStyle name="Notas 3 2" xfId="616"/>
    <cellStyle name="Note" xfId="617"/>
    <cellStyle name="Note 2" xfId="618"/>
    <cellStyle name="Note 2 2" xfId="619"/>
    <cellStyle name="Note 3" xfId="620"/>
    <cellStyle name="Note 3 2" xfId="621"/>
    <cellStyle name="Note 4" xfId="622"/>
    <cellStyle name="Output" xfId="623"/>
    <cellStyle name="Output 2" xfId="624"/>
    <cellStyle name="Percent" xfId="625"/>
    <cellStyle name="Porcentaje 10" xfId="626"/>
    <cellStyle name="Porcentaje 10 2" xfId="627"/>
    <cellStyle name="Porcentaje 11" xfId="628"/>
    <cellStyle name="Porcentaje 2" xfId="629"/>
    <cellStyle name="Porcentaje 2 2" xfId="630"/>
    <cellStyle name="Porcentaje 2 2 2" xfId="631"/>
    <cellStyle name="Porcentaje 2 3" xfId="632"/>
    <cellStyle name="Porcentaje 2 4" xfId="633"/>
    <cellStyle name="Porcentaje 3" xfId="634"/>
    <cellStyle name="Porcentaje 3 2" xfId="635"/>
    <cellStyle name="Porcentaje 3 3" xfId="636"/>
    <cellStyle name="Porcentaje 3 3 2" xfId="637"/>
    <cellStyle name="Porcentaje 3 4" xfId="638"/>
    <cellStyle name="Porcentaje 4" xfId="639"/>
    <cellStyle name="Porcentaje 4 2" xfId="640"/>
    <cellStyle name="Porcentaje 4 2 2" xfId="641"/>
    <cellStyle name="Porcentaje 4 3" xfId="642"/>
    <cellStyle name="Porcentaje 4 3 2" xfId="643"/>
    <cellStyle name="Porcentaje 4 4" xfId="644"/>
    <cellStyle name="Porcentaje 5" xfId="645"/>
    <cellStyle name="Porcentaje 5 2" xfId="646"/>
    <cellStyle name="Porcentaje 6" xfId="647"/>
    <cellStyle name="Porcentaje 6 2" xfId="648"/>
    <cellStyle name="Porcentaje 7" xfId="649"/>
    <cellStyle name="Porcentaje 7 2" xfId="650"/>
    <cellStyle name="Porcentaje 8" xfId="651"/>
    <cellStyle name="Porcentaje 8 2" xfId="652"/>
    <cellStyle name="Porcentaje 9" xfId="653"/>
    <cellStyle name="Porcentaje 9 2" xfId="654"/>
    <cellStyle name="Porcentual 2" xfId="655"/>
    <cellStyle name="Porcentual 2 2" xfId="656"/>
    <cellStyle name="Porcentual 2 2 2 2" xfId="657"/>
    <cellStyle name="Porcentual 2 2 2 2 2" xfId="658"/>
    <cellStyle name="Porcentual 2 3" xfId="659"/>
    <cellStyle name="Porcentual 2 4" xfId="660"/>
    <cellStyle name="Porcentual 2 5" xfId="661"/>
    <cellStyle name="Porcentual 2 5 2" xfId="662"/>
    <cellStyle name="Porcentual 2 5 3" xfId="663"/>
    <cellStyle name="Porcentual 2_Libro2" xfId="664"/>
    <cellStyle name="Porcentual 3" xfId="665"/>
    <cellStyle name="Porcentual 3 2" xfId="666"/>
    <cellStyle name="Porcentual 4" xfId="667"/>
    <cellStyle name="Porcentual 5" xfId="668"/>
    <cellStyle name="Porcentual 6" xfId="669"/>
    <cellStyle name="Porcentual 7" xfId="670"/>
    <cellStyle name="Porcentual 7 2" xfId="671"/>
    <cellStyle name="Punto0" xfId="672"/>
    <cellStyle name="resaltado" xfId="673"/>
    <cellStyle name="Salida" xfId="674"/>
    <cellStyle name="Salida 2" xfId="675"/>
    <cellStyle name="Salida 2 2" xfId="676"/>
    <cellStyle name="Standard_PLAN_EF" xfId="677"/>
    <cellStyle name="Text" xfId="678"/>
    <cellStyle name="Texto de advertencia" xfId="679"/>
    <cellStyle name="Texto de advertencia 2" xfId="680"/>
    <cellStyle name="Texto explicativo" xfId="681"/>
    <cellStyle name="Texto explicativo 2" xfId="682"/>
    <cellStyle name="Title" xfId="683"/>
    <cellStyle name="Título" xfId="684"/>
    <cellStyle name="Título 1 2" xfId="685"/>
    <cellStyle name="Título 2" xfId="686"/>
    <cellStyle name="Título 2 2" xfId="687"/>
    <cellStyle name="Título 3" xfId="688"/>
    <cellStyle name="Título 3 2" xfId="689"/>
    <cellStyle name="Título 4" xfId="690"/>
    <cellStyle name="Título de hoja" xfId="691"/>
    <cellStyle name="Total" xfId="692"/>
    <cellStyle name="Total 2" xfId="693"/>
    <cellStyle name="Total 2 2" xfId="694"/>
    <cellStyle name="Warning Text" xfId="695"/>
    <cellStyle name="ДАТА" xfId="696"/>
    <cellStyle name="ДЕНЕЖНЫЙ_BOPENGC" xfId="697"/>
    <cellStyle name="ЗАГОЛОВОК1" xfId="698"/>
    <cellStyle name="ЗАГОЛОВОК2" xfId="699"/>
    <cellStyle name="ИТОГОВЫЙ" xfId="700"/>
    <cellStyle name="Обычный_BOPENGC" xfId="701"/>
    <cellStyle name="ПРОЦЕНТНЫЙ_BOPENGC" xfId="702"/>
    <cellStyle name="ТЕКСТ" xfId="703"/>
    <cellStyle name="ФИКСИРОВАННЫЙ" xfId="704"/>
    <cellStyle name="ФИНАНСОВЫЙ_BOPENGC" xfId="7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66675</xdr:rowOff>
    </xdr:from>
    <xdr:to>
      <xdr:col>13</xdr:col>
      <xdr:colOff>590550</xdr:colOff>
      <xdr:row>2</xdr:row>
      <xdr:rowOff>342900</xdr:rowOff>
    </xdr:to>
    <xdr:pic>
      <xdr:nvPicPr>
        <xdr:cNvPr id="1" name="Imagen 1" descr="C:\Users\paola.azcarate\Pictures\Logo - Girardota con Calid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66675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28575</xdr:rowOff>
    </xdr:from>
    <xdr:to>
      <xdr:col>0</xdr:col>
      <xdr:colOff>1581150</xdr:colOff>
      <xdr:row>2</xdr:row>
      <xdr:rowOff>352425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71429" t="13754" r="3640" b="14648"/>
        <a:stretch>
          <a:fillRect/>
        </a:stretch>
      </xdr:blipFill>
      <xdr:spPr>
        <a:xfrm>
          <a:off x="257175" y="28575"/>
          <a:ext cx="1323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C1">
      <selection activeCell="G6" sqref="G6:J6"/>
    </sheetView>
  </sheetViews>
  <sheetFormatPr defaultColWidth="11.421875" defaultRowHeight="12.75"/>
  <cols>
    <col min="1" max="1" width="28.28125" style="0" customWidth="1"/>
    <col min="2" max="4" width="17.140625" style="0" customWidth="1"/>
    <col min="5" max="5" width="13.7109375" style="0" customWidth="1"/>
    <col min="6" max="6" width="14.28125" style="0" customWidth="1"/>
    <col min="7" max="7" width="12.57421875" style="0" bestFit="1" customWidth="1"/>
    <col min="8" max="8" width="13.28125" style="0" customWidth="1"/>
    <col min="9" max="9" width="11.8515625" style="0" customWidth="1"/>
    <col min="10" max="10" width="12.8515625" style="0" customWidth="1"/>
    <col min="11" max="11" width="11.57421875" style="0" customWidth="1"/>
    <col min="12" max="12" width="13.00390625" style="0" customWidth="1"/>
    <col min="14" max="14" width="13.7109375" style="0" customWidth="1"/>
  </cols>
  <sheetData>
    <row r="1" spans="1:14" ht="30" customHeight="1">
      <c r="A1" s="134"/>
      <c r="B1" s="136" t="s">
        <v>44</v>
      </c>
      <c r="C1" s="137"/>
      <c r="D1" s="137"/>
      <c r="E1" s="137"/>
      <c r="F1" s="137"/>
      <c r="G1" s="137"/>
      <c r="H1" s="138"/>
      <c r="I1" s="151" t="s">
        <v>79</v>
      </c>
      <c r="J1" s="151"/>
      <c r="K1" s="151"/>
      <c r="L1" s="151"/>
      <c r="M1" s="147"/>
      <c r="N1" s="148"/>
    </row>
    <row r="2" spans="1:14" ht="30" customHeight="1">
      <c r="A2" s="135"/>
      <c r="B2" s="139"/>
      <c r="C2" s="140"/>
      <c r="D2" s="140"/>
      <c r="E2" s="140"/>
      <c r="F2" s="140"/>
      <c r="G2" s="140"/>
      <c r="H2" s="141"/>
      <c r="I2" s="86" t="s">
        <v>20</v>
      </c>
      <c r="J2" s="86"/>
      <c r="K2" s="86"/>
      <c r="L2" s="86"/>
      <c r="M2" s="149"/>
      <c r="N2" s="150"/>
    </row>
    <row r="3" spans="1:14" ht="30" customHeight="1">
      <c r="A3" s="135"/>
      <c r="B3" s="142"/>
      <c r="C3" s="143"/>
      <c r="D3" s="143"/>
      <c r="E3" s="143"/>
      <c r="F3" s="143"/>
      <c r="G3" s="143"/>
      <c r="H3" s="144"/>
      <c r="I3" s="86" t="s">
        <v>80</v>
      </c>
      <c r="J3" s="86"/>
      <c r="K3" s="86"/>
      <c r="L3" s="86"/>
      <c r="M3" s="149"/>
      <c r="N3" s="150"/>
    </row>
    <row r="4" spans="1:14" ht="12.75" customHeight="1">
      <c r="A4" s="26" t="s">
        <v>45</v>
      </c>
      <c r="B4" s="78" t="s">
        <v>74</v>
      </c>
      <c r="C4" s="79"/>
      <c r="D4" s="80"/>
      <c r="E4" s="81" t="s">
        <v>75</v>
      </c>
      <c r="F4" s="82"/>
      <c r="G4" s="78" t="s">
        <v>72</v>
      </c>
      <c r="H4" s="79"/>
      <c r="I4" s="79"/>
      <c r="J4" s="80"/>
      <c r="K4" s="174" t="s">
        <v>54</v>
      </c>
      <c r="L4" s="22" t="s">
        <v>55</v>
      </c>
      <c r="M4" s="22" t="s">
        <v>56</v>
      </c>
      <c r="N4" s="27" t="s">
        <v>57</v>
      </c>
    </row>
    <row r="5" spans="1:14" ht="25.5" customHeight="1">
      <c r="A5" s="26" t="s">
        <v>46</v>
      </c>
      <c r="B5" s="77" t="s">
        <v>36</v>
      </c>
      <c r="C5" s="77"/>
      <c r="D5" s="77"/>
      <c r="E5" s="77"/>
      <c r="F5" s="77"/>
      <c r="G5" s="77"/>
      <c r="H5" s="77"/>
      <c r="I5" s="77"/>
      <c r="J5" s="77"/>
      <c r="K5" s="174"/>
      <c r="L5" s="175" t="s">
        <v>58</v>
      </c>
      <c r="M5" s="175"/>
      <c r="N5" s="176"/>
    </row>
    <row r="6" spans="1:14" ht="12.75">
      <c r="A6" s="28" t="s">
        <v>47</v>
      </c>
      <c r="B6" s="70" t="s">
        <v>72</v>
      </c>
      <c r="C6" s="70"/>
      <c r="D6" s="70"/>
      <c r="E6" s="83" t="s">
        <v>66</v>
      </c>
      <c r="F6" s="83"/>
      <c r="G6" s="84" t="s">
        <v>36</v>
      </c>
      <c r="H6" s="84"/>
      <c r="I6" s="84"/>
      <c r="J6" s="84"/>
      <c r="K6" s="105" t="s">
        <v>59</v>
      </c>
      <c r="L6" s="106"/>
      <c r="M6" s="106"/>
      <c r="N6" s="107"/>
    </row>
    <row r="7" spans="1:14" ht="12.75">
      <c r="A7" s="28" t="s">
        <v>48</v>
      </c>
      <c r="B7" s="66" t="s">
        <v>58</v>
      </c>
      <c r="C7" s="66"/>
      <c r="D7" s="66"/>
      <c r="E7" s="64" t="s">
        <v>67</v>
      </c>
      <c r="F7" s="64"/>
      <c r="G7" s="62">
        <v>0</v>
      </c>
      <c r="H7" s="62"/>
      <c r="I7" s="62"/>
      <c r="J7" s="62"/>
      <c r="K7" s="108" t="s">
        <v>60</v>
      </c>
      <c r="L7" s="109"/>
      <c r="M7" s="109"/>
      <c r="N7" s="110"/>
    </row>
    <row r="8" spans="1:14" ht="12.75">
      <c r="A8" s="28" t="s">
        <v>49</v>
      </c>
      <c r="B8" s="67" t="s">
        <v>73</v>
      </c>
      <c r="C8" s="68"/>
      <c r="D8" s="69"/>
      <c r="E8" s="65" t="s">
        <v>68</v>
      </c>
      <c r="F8" s="65"/>
      <c r="G8" s="62">
        <v>0</v>
      </c>
      <c r="H8" s="62"/>
      <c r="I8" s="62"/>
      <c r="J8" s="62"/>
      <c r="K8" s="105" t="s">
        <v>61</v>
      </c>
      <c r="L8" s="106"/>
      <c r="M8" s="106"/>
      <c r="N8" s="107"/>
    </row>
    <row r="9" spans="1:14" ht="12.75">
      <c r="A9" s="28" t="s">
        <v>50</v>
      </c>
      <c r="B9" s="70" t="s">
        <v>73</v>
      </c>
      <c r="C9" s="70"/>
      <c r="D9" s="70"/>
      <c r="E9" s="65" t="s">
        <v>69</v>
      </c>
      <c r="F9" s="65"/>
      <c r="G9" s="62">
        <v>0</v>
      </c>
      <c r="H9" s="62"/>
      <c r="I9" s="62"/>
      <c r="J9" s="62"/>
      <c r="K9" s="108" t="s">
        <v>60</v>
      </c>
      <c r="L9" s="109"/>
      <c r="M9" s="109"/>
      <c r="N9" s="110"/>
    </row>
    <row r="10" spans="1:14" ht="12.75">
      <c r="A10" s="28" t="s">
        <v>51</v>
      </c>
      <c r="B10" s="70" t="s">
        <v>73</v>
      </c>
      <c r="C10" s="70"/>
      <c r="D10" s="70"/>
      <c r="E10" s="64" t="s">
        <v>70</v>
      </c>
      <c r="F10" s="64"/>
      <c r="G10" s="62">
        <v>0</v>
      </c>
      <c r="H10" s="62"/>
      <c r="I10" s="62"/>
      <c r="J10" s="62"/>
      <c r="K10" s="74" t="s">
        <v>62</v>
      </c>
      <c r="L10" s="102">
        <v>1</v>
      </c>
      <c r="M10" s="22" t="s">
        <v>63</v>
      </c>
      <c r="N10" s="27" t="s">
        <v>64</v>
      </c>
    </row>
    <row r="11" spans="1:14" ht="12.75">
      <c r="A11" s="28" t="s">
        <v>52</v>
      </c>
      <c r="B11" s="67" t="s">
        <v>73</v>
      </c>
      <c r="C11" s="68"/>
      <c r="D11" s="69"/>
      <c r="E11" s="64" t="s">
        <v>71</v>
      </c>
      <c r="F11" s="64"/>
      <c r="G11" s="62">
        <f>G7+G10</f>
        <v>0</v>
      </c>
      <c r="H11" s="62"/>
      <c r="I11" s="62"/>
      <c r="J11" s="62"/>
      <c r="K11" s="75"/>
      <c r="L11" s="103"/>
      <c r="M11" s="22"/>
      <c r="N11" s="27"/>
    </row>
    <row r="12" spans="1:14" ht="13.5" thickBot="1">
      <c r="A12" s="29" t="s">
        <v>53</v>
      </c>
      <c r="B12" s="71" t="s">
        <v>73</v>
      </c>
      <c r="C12" s="72"/>
      <c r="D12" s="73"/>
      <c r="E12" s="85" t="s">
        <v>0</v>
      </c>
      <c r="F12" s="85"/>
      <c r="G12" s="63">
        <v>0</v>
      </c>
      <c r="H12" s="63"/>
      <c r="I12" s="63"/>
      <c r="J12" s="63"/>
      <c r="K12" s="76"/>
      <c r="L12" s="104"/>
      <c r="M12" s="30" t="s">
        <v>65</v>
      </c>
      <c r="N12" s="31"/>
    </row>
    <row r="13" spans="1:15" ht="27" customHeight="1" thickBot="1">
      <c r="A13" s="119" t="s">
        <v>3</v>
      </c>
      <c r="B13" s="93" t="s">
        <v>1</v>
      </c>
      <c r="C13" s="94"/>
      <c r="D13" s="95"/>
      <c r="E13" s="91" t="s">
        <v>2</v>
      </c>
      <c r="F13" s="121"/>
      <c r="G13" s="121"/>
      <c r="H13" s="92"/>
      <c r="I13" s="91" t="s">
        <v>7</v>
      </c>
      <c r="J13" s="92"/>
      <c r="K13" s="91" t="s">
        <v>8</v>
      </c>
      <c r="L13" s="92"/>
      <c r="M13" s="121" t="s">
        <v>9</v>
      </c>
      <c r="N13" s="92"/>
      <c r="O13" s="2"/>
    </row>
    <row r="14" spans="1:15" ht="13.5" thickBot="1">
      <c r="A14" s="120"/>
      <c r="B14" s="96"/>
      <c r="C14" s="97"/>
      <c r="D14" s="98"/>
      <c r="E14" s="23" t="s">
        <v>21</v>
      </c>
      <c r="F14" s="23" t="s">
        <v>22</v>
      </c>
      <c r="G14" s="23" t="s">
        <v>23</v>
      </c>
      <c r="H14" s="23" t="s">
        <v>24</v>
      </c>
      <c r="I14" s="23" t="s">
        <v>22</v>
      </c>
      <c r="J14" s="23" t="s">
        <v>24</v>
      </c>
      <c r="K14" s="21" t="s">
        <v>22</v>
      </c>
      <c r="L14" s="21" t="s">
        <v>24</v>
      </c>
      <c r="M14" s="21" t="s">
        <v>22</v>
      </c>
      <c r="N14" s="21" t="s">
        <v>24</v>
      </c>
      <c r="O14" s="2"/>
    </row>
    <row r="15" spans="1:15" ht="13.5" thickBot="1">
      <c r="A15" s="19">
        <v>1</v>
      </c>
      <c r="B15" s="87" t="s">
        <v>26</v>
      </c>
      <c r="C15" s="88"/>
      <c r="D15" s="89"/>
      <c r="E15" s="17"/>
      <c r="F15" s="18"/>
      <c r="G15" s="18"/>
      <c r="H15" s="6"/>
      <c r="I15" s="17"/>
      <c r="J15" s="6"/>
      <c r="K15" s="17"/>
      <c r="L15" s="18"/>
      <c r="M15" s="17"/>
      <c r="N15" s="6"/>
      <c r="O15" s="2"/>
    </row>
    <row r="16" spans="1:15" ht="13.5" thickBot="1">
      <c r="A16" s="33" t="s">
        <v>25</v>
      </c>
      <c r="B16" s="99"/>
      <c r="C16" s="100"/>
      <c r="D16" s="101"/>
      <c r="E16" s="34" t="s">
        <v>77</v>
      </c>
      <c r="F16" s="35"/>
      <c r="G16" s="3">
        <v>0</v>
      </c>
      <c r="H16" s="36">
        <f>F16*G16</f>
        <v>0</v>
      </c>
      <c r="I16" s="37"/>
      <c r="J16" s="36">
        <f>I16*G16</f>
        <v>0</v>
      </c>
      <c r="K16" s="37"/>
      <c r="L16" s="38"/>
      <c r="M16" s="57">
        <f>I16+K16</f>
        <v>0</v>
      </c>
      <c r="N16" s="56">
        <f>M16*G16</f>
        <v>0</v>
      </c>
      <c r="O16" s="5"/>
    </row>
    <row r="17" spans="1:15" ht="13.5" thickBot="1">
      <c r="A17" s="46" t="s">
        <v>4</v>
      </c>
      <c r="B17" s="158"/>
      <c r="C17" s="159"/>
      <c r="D17" s="159"/>
      <c r="E17" s="49"/>
      <c r="F17" s="50"/>
      <c r="G17" s="51"/>
      <c r="H17" s="52"/>
      <c r="I17" s="53"/>
      <c r="J17" s="54"/>
      <c r="K17" s="55"/>
      <c r="L17" s="54"/>
      <c r="M17" s="53"/>
      <c r="N17" s="52"/>
      <c r="O17" s="5"/>
    </row>
    <row r="18" spans="1:15" ht="13.5" thickBot="1">
      <c r="A18" s="58" t="s">
        <v>5</v>
      </c>
      <c r="B18" s="160"/>
      <c r="C18" s="161"/>
      <c r="D18" s="162"/>
      <c r="E18" s="39" t="s">
        <v>77</v>
      </c>
      <c r="F18" s="40"/>
      <c r="G18" s="41">
        <v>0</v>
      </c>
      <c r="H18" s="42"/>
      <c r="I18" s="43"/>
      <c r="J18" s="44"/>
      <c r="K18" s="43"/>
      <c r="L18" s="45">
        <f>K18*G18</f>
        <v>0</v>
      </c>
      <c r="M18" s="47">
        <f>I18+K18</f>
        <v>0</v>
      </c>
      <c r="N18" s="48">
        <f>M18*G18</f>
        <v>0</v>
      </c>
      <c r="O18" s="5"/>
    </row>
    <row r="19" spans="1:15" ht="50.25" customHeight="1">
      <c r="A19" s="163" t="s">
        <v>78</v>
      </c>
      <c r="B19" s="164"/>
      <c r="C19" s="164"/>
      <c r="D19" s="164"/>
      <c r="E19" s="129" t="s">
        <v>33</v>
      </c>
      <c r="F19" s="130"/>
      <c r="G19" s="130"/>
      <c r="H19" s="131"/>
      <c r="I19" s="145" t="s">
        <v>34</v>
      </c>
      <c r="J19" s="146"/>
      <c r="K19" s="145" t="s">
        <v>35</v>
      </c>
      <c r="L19" s="146"/>
      <c r="M19" s="169" t="s">
        <v>10</v>
      </c>
      <c r="N19" s="170"/>
      <c r="O19" s="2"/>
    </row>
    <row r="20" spans="1:15" ht="12.75" customHeight="1">
      <c r="A20" s="165"/>
      <c r="B20" s="166"/>
      <c r="C20" s="166"/>
      <c r="D20" s="166"/>
      <c r="E20" s="11" t="s">
        <v>31</v>
      </c>
      <c r="F20" s="1"/>
      <c r="G20" s="1"/>
      <c r="H20" s="7">
        <f>SUM(H16:H18)</f>
        <v>0</v>
      </c>
      <c r="I20" s="12"/>
      <c r="J20" s="7">
        <f>SUM(J16:J18)</f>
        <v>0</v>
      </c>
      <c r="K20" s="12"/>
      <c r="L20" s="7">
        <f>SUM(L16:L18)</f>
        <v>0</v>
      </c>
      <c r="M20" s="12"/>
      <c r="N20" s="7">
        <f>SUM(N16:N18)</f>
        <v>0</v>
      </c>
      <c r="O20" s="2"/>
    </row>
    <row r="21" spans="1:14" ht="18" customHeight="1">
      <c r="A21" s="165"/>
      <c r="B21" s="166"/>
      <c r="C21" s="166"/>
      <c r="D21" s="166"/>
      <c r="E21" s="90" t="s">
        <v>32</v>
      </c>
      <c r="F21" s="24" t="s">
        <v>27</v>
      </c>
      <c r="G21" s="20" t="s">
        <v>29</v>
      </c>
      <c r="H21" s="8">
        <f>H20*0</f>
        <v>0</v>
      </c>
      <c r="I21" s="13"/>
      <c r="J21" s="8">
        <f>J20*0</f>
        <v>0</v>
      </c>
      <c r="K21" s="13"/>
      <c r="L21" s="8">
        <f>L20*0</f>
        <v>0</v>
      </c>
      <c r="M21" s="13"/>
      <c r="N21" s="8">
        <f>N20*0</f>
        <v>0</v>
      </c>
    </row>
    <row r="22" spans="1:14" ht="18" customHeight="1">
      <c r="A22" s="165"/>
      <c r="B22" s="166"/>
      <c r="C22" s="166"/>
      <c r="D22" s="166"/>
      <c r="E22" s="90"/>
      <c r="F22" s="25" t="s">
        <v>28</v>
      </c>
      <c r="G22" s="20" t="s">
        <v>29</v>
      </c>
      <c r="H22" s="8">
        <f>H20*0</f>
        <v>0</v>
      </c>
      <c r="I22" s="13"/>
      <c r="J22" s="8">
        <f>J20*0</f>
        <v>0</v>
      </c>
      <c r="K22" s="13"/>
      <c r="L22" s="8">
        <f>L20*0</f>
        <v>0</v>
      </c>
      <c r="M22" s="13"/>
      <c r="N22" s="8">
        <f>N20*0</f>
        <v>0</v>
      </c>
    </row>
    <row r="23" spans="1:14" ht="12.75">
      <c r="A23" s="165"/>
      <c r="B23" s="166"/>
      <c r="C23" s="166"/>
      <c r="D23" s="166"/>
      <c r="E23" s="171" t="s">
        <v>30</v>
      </c>
      <c r="F23" s="172"/>
      <c r="G23" s="173"/>
      <c r="H23" s="9">
        <f>SUM(H20:H21)</f>
        <v>0</v>
      </c>
      <c r="I23" s="12"/>
      <c r="J23" s="9">
        <f>SUM(J20:J21)</f>
        <v>0</v>
      </c>
      <c r="K23" s="12"/>
      <c r="L23" s="9">
        <f>SUM(L20:L21)</f>
        <v>0</v>
      </c>
      <c r="M23" s="12"/>
      <c r="N23" s="9">
        <f>SUM(N20:N21)</f>
        <v>0</v>
      </c>
    </row>
    <row r="24" spans="1:14" ht="13.5" thickBot="1">
      <c r="A24" s="167"/>
      <c r="B24" s="168"/>
      <c r="C24" s="168"/>
      <c r="D24" s="168"/>
      <c r="E24" s="122" t="s">
        <v>0</v>
      </c>
      <c r="F24" s="123"/>
      <c r="G24" s="123"/>
      <c r="H24" s="124"/>
      <c r="I24" s="14"/>
      <c r="J24" s="10">
        <f>J23</f>
        <v>0</v>
      </c>
      <c r="K24" s="14"/>
      <c r="L24" s="10">
        <f>L23</f>
        <v>0</v>
      </c>
      <c r="M24" s="14"/>
      <c r="N24" s="10">
        <f>N23</f>
        <v>0</v>
      </c>
    </row>
    <row r="27" ht="13.5" thickBot="1"/>
    <row r="28" spans="11:14" ht="12.75">
      <c r="K28" s="177" t="s">
        <v>11</v>
      </c>
      <c r="L28" s="178"/>
      <c r="M28" s="178"/>
      <c r="N28" s="179"/>
    </row>
    <row r="29" spans="1:14" ht="12.75" customHeight="1">
      <c r="A29" s="15" t="s">
        <v>6</v>
      </c>
      <c r="E29" s="15" t="s">
        <v>6</v>
      </c>
      <c r="K29" s="156" t="s">
        <v>12</v>
      </c>
      <c r="L29" s="157"/>
      <c r="M29" s="132">
        <f>J24</f>
        <v>0</v>
      </c>
      <c r="N29" s="133"/>
    </row>
    <row r="30" spans="1:14" ht="12.75" customHeight="1">
      <c r="A30" s="16" t="s">
        <v>36</v>
      </c>
      <c r="E30" s="16" t="s">
        <v>36</v>
      </c>
      <c r="K30" s="125" t="s">
        <v>13</v>
      </c>
      <c r="L30" s="126"/>
      <c r="M30" s="152">
        <f>J24</f>
        <v>0</v>
      </c>
      <c r="N30" s="153"/>
    </row>
    <row r="31" spans="1:14" ht="12.75">
      <c r="A31" s="4" t="s">
        <v>37</v>
      </c>
      <c r="E31" s="4" t="s">
        <v>41</v>
      </c>
      <c r="K31" s="127"/>
      <c r="L31" s="128"/>
      <c r="M31" s="154"/>
      <c r="N31" s="155"/>
    </row>
    <row r="32" spans="1:14" ht="12.75" customHeight="1">
      <c r="A32" s="4" t="s">
        <v>38</v>
      </c>
      <c r="B32" s="15"/>
      <c r="C32" s="15"/>
      <c r="D32" s="15"/>
      <c r="E32" s="4" t="s">
        <v>42</v>
      </c>
      <c r="F32" s="15"/>
      <c r="G32" s="15"/>
      <c r="H32" s="15"/>
      <c r="I32" s="15"/>
      <c r="K32" s="111" t="s">
        <v>14</v>
      </c>
      <c r="L32" s="112"/>
      <c r="M32" s="115">
        <f>M29-M30</f>
        <v>0</v>
      </c>
      <c r="N32" s="116"/>
    </row>
    <row r="33" spans="2:14" ht="12.75" customHeight="1">
      <c r="B33" s="4"/>
      <c r="C33" s="4"/>
      <c r="D33" s="15"/>
      <c r="E33" s="16"/>
      <c r="F33" s="16"/>
      <c r="G33" s="15"/>
      <c r="H33" s="15"/>
      <c r="I33" s="15"/>
      <c r="K33" s="111"/>
      <c r="L33" s="112"/>
      <c r="M33" s="115"/>
      <c r="N33" s="116"/>
    </row>
    <row r="34" spans="2:14" ht="12.75" customHeight="1">
      <c r="B34" s="4"/>
      <c r="C34" s="4"/>
      <c r="D34" s="15"/>
      <c r="E34" s="16"/>
      <c r="F34" s="4"/>
      <c r="G34" s="15"/>
      <c r="H34" s="15"/>
      <c r="I34" s="15"/>
      <c r="K34" s="156" t="s">
        <v>15</v>
      </c>
      <c r="L34" s="157"/>
      <c r="M34" s="132">
        <f>L24</f>
        <v>0</v>
      </c>
      <c r="N34" s="133"/>
    </row>
    <row r="35" spans="2:14" ht="12.75" customHeight="1">
      <c r="B35" s="4"/>
      <c r="C35" s="4"/>
      <c r="D35" s="15"/>
      <c r="E35" s="15"/>
      <c r="F35" s="4"/>
      <c r="G35" s="15"/>
      <c r="H35" s="4"/>
      <c r="I35" s="15"/>
      <c r="K35" s="125" t="s">
        <v>16</v>
      </c>
      <c r="L35" s="126"/>
      <c r="M35" s="152">
        <f>L24</f>
        <v>0</v>
      </c>
      <c r="N35" s="153"/>
    </row>
    <row r="36" spans="11:14" ht="12.75">
      <c r="K36" s="127"/>
      <c r="L36" s="128"/>
      <c r="M36" s="154"/>
      <c r="N36" s="155"/>
    </row>
    <row r="37" spans="1:14" ht="12.75">
      <c r="A37" s="15" t="s">
        <v>6</v>
      </c>
      <c r="E37" s="15" t="s">
        <v>6</v>
      </c>
      <c r="K37" s="111" t="s">
        <v>17</v>
      </c>
      <c r="L37" s="112"/>
      <c r="M37" s="115">
        <f>M34-M35</f>
        <v>0</v>
      </c>
      <c r="N37" s="116"/>
    </row>
    <row r="38" spans="1:14" ht="12.75">
      <c r="A38" s="16" t="s">
        <v>36</v>
      </c>
      <c r="E38" s="16" t="s">
        <v>36</v>
      </c>
      <c r="K38" s="111"/>
      <c r="L38" s="112"/>
      <c r="M38" s="115"/>
      <c r="N38" s="116"/>
    </row>
    <row r="39" spans="1:14" ht="12.75">
      <c r="A39" s="4" t="s">
        <v>39</v>
      </c>
      <c r="E39" s="4" t="s">
        <v>39</v>
      </c>
      <c r="K39" s="111" t="s">
        <v>18</v>
      </c>
      <c r="L39" s="112"/>
      <c r="M39" s="115">
        <f>(M29+M34)-(M30+M35)</f>
        <v>0</v>
      </c>
      <c r="N39" s="116"/>
    </row>
    <row r="40" spans="1:14" ht="13.5" thickBot="1">
      <c r="A40" s="4" t="s">
        <v>40</v>
      </c>
      <c r="E40" s="4" t="s">
        <v>43</v>
      </c>
      <c r="K40" s="113"/>
      <c r="L40" s="114"/>
      <c r="M40" s="117"/>
      <c r="N40" s="118"/>
    </row>
    <row r="56" spans="1:14" ht="12.75">
      <c r="A56" s="59" t="s">
        <v>76</v>
      </c>
      <c r="B56" s="59"/>
      <c r="C56" s="59"/>
      <c r="D56" s="32"/>
      <c r="E56" s="32"/>
      <c r="F56" s="32"/>
      <c r="G56" s="32"/>
      <c r="H56" s="32"/>
      <c r="I56" s="32"/>
      <c r="J56" s="32"/>
      <c r="K56" s="60"/>
      <c r="L56" s="60"/>
      <c r="M56" s="61" t="s">
        <v>19</v>
      </c>
      <c r="N56" s="61"/>
    </row>
  </sheetData>
  <sheetProtection/>
  <mergeCells count="75">
    <mergeCell ref="K37:L38"/>
    <mergeCell ref="K32:L33"/>
    <mergeCell ref="M32:N33"/>
    <mergeCell ref="K4:K5"/>
    <mergeCell ref="L5:N5"/>
    <mergeCell ref="K6:N6"/>
    <mergeCell ref="M37:N38"/>
    <mergeCell ref="K28:N28"/>
    <mergeCell ref="K29:L29"/>
    <mergeCell ref="M29:N29"/>
    <mergeCell ref="K35:L36"/>
    <mergeCell ref="M35:N36"/>
    <mergeCell ref="M30:N31"/>
    <mergeCell ref="K34:L34"/>
    <mergeCell ref="B17:D17"/>
    <mergeCell ref="B18:D18"/>
    <mergeCell ref="A19:D24"/>
    <mergeCell ref="M19:N19"/>
    <mergeCell ref="E23:G23"/>
    <mergeCell ref="A1:A3"/>
    <mergeCell ref="B1:H3"/>
    <mergeCell ref="I19:J19"/>
    <mergeCell ref="K19:L19"/>
    <mergeCell ref="G9:J9"/>
    <mergeCell ref="G10:J10"/>
    <mergeCell ref="K7:N7"/>
    <mergeCell ref="G4:J4"/>
    <mergeCell ref="M1:N3"/>
    <mergeCell ref="I1:L1"/>
    <mergeCell ref="K39:L40"/>
    <mergeCell ref="M39:N40"/>
    <mergeCell ref="A13:A14"/>
    <mergeCell ref="M13:N13"/>
    <mergeCell ref="E13:H13"/>
    <mergeCell ref="I13:J13"/>
    <mergeCell ref="E24:H24"/>
    <mergeCell ref="K30:L31"/>
    <mergeCell ref="E19:H19"/>
    <mergeCell ref="M34:N34"/>
    <mergeCell ref="I2:L2"/>
    <mergeCell ref="I3:L3"/>
    <mergeCell ref="B15:D15"/>
    <mergeCell ref="E21:E22"/>
    <mergeCell ref="K13:L13"/>
    <mergeCell ref="B13:D14"/>
    <mergeCell ref="B16:D16"/>
    <mergeCell ref="L10:L12"/>
    <mergeCell ref="K8:N8"/>
    <mergeCell ref="K9:N9"/>
    <mergeCell ref="K10:K12"/>
    <mergeCell ref="B5:J5"/>
    <mergeCell ref="B4:D4"/>
    <mergeCell ref="B6:D6"/>
    <mergeCell ref="E4:F4"/>
    <mergeCell ref="E6:F6"/>
    <mergeCell ref="G6:J6"/>
    <mergeCell ref="E12:F12"/>
    <mergeCell ref="G7:J7"/>
    <mergeCell ref="G8:J8"/>
    <mergeCell ref="B7:D7"/>
    <mergeCell ref="B8:D8"/>
    <mergeCell ref="B9:D9"/>
    <mergeCell ref="B10:D10"/>
    <mergeCell ref="B11:D11"/>
    <mergeCell ref="B12:D12"/>
    <mergeCell ref="A56:C56"/>
    <mergeCell ref="K56:L56"/>
    <mergeCell ref="M56:N56"/>
    <mergeCell ref="G11:J11"/>
    <mergeCell ref="G12:J12"/>
    <mergeCell ref="E7:F7"/>
    <mergeCell ref="E8:F8"/>
    <mergeCell ref="E9:F9"/>
    <mergeCell ref="E10:F10"/>
    <mergeCell ref="E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RETIRO DE PLIEGOS</dc:title>
  <dc:subject/>
  <dc:creator>GLORIA MARIA ORTEGA GONZALEZ</dc:creator>
  <cp:keywords/>
  <dc:description/>
  <cp:lastModifiedBy>EQUIPO</cp:lastModifiedBy>
  <cp:lastPrinted>2020-12-21T20:16:41Z</cp:lastPrinted>
  <dcterms:created xsi:type="dcterms:W3CDTF">2000-02-18T13:48:21Z</dcterms:created>
  <dcterms:modified xsi:type="dcterms:W3CDTF">2021-05-21T16:57:22Z</dcterms:modified>
  <cp:category/>
  <cp:version/>
  <cp:contentType/>
  <cp:contentStatus/>
</cp:coreProperties>
</file>